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Investor Relations\Earnings\2022\1Q22\19. Excel Release\"/>
    </mc:Choice>
  </mc:AlternateContent>
  <xr:revisionPtr revIDLastSave="0" documentId="13_ncr:1_{E6B91829-1E7D-4C78-815E-A83486067690}" xr6:coauthVersionLast="47" xr6:coauthVersionMax="47" xr10:uidLastSave="{00000000-0000-0000-0000-000000000000}"/>
  <bookViews>
    <workbookView xWindow="-110" yWindow="-110" windowWidth="19420" windowHeight="10420" xr2:uid="{CCEA7D63-0726-406C-8742-327AB70FAE31}"/>
  </bookViews>
  <sheets>
    <sheet name="Menu" sheetId="5" r:id="rId1"/>
    <sheet name="Balance Sheet" sheetId="2" r:id="rId2"/>
    <sheet name="Income Statement" sheetId="3" r:id="rId3"/>
    <sheet name="Segment Reporting" sheetId="1" r:id="rId4"/>
    <sheet name="Cashflow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4" l="1"/>
  <c r="C36" i="4"/>
  <c r="E36" i="4"/>
  <c r="G36" i="4" l="1"/>
  <c r="F36" i="4"/>
</calcChain>
</file>

<file path=xl/sharedStrings.xml><?xml version="1.0" encoding="utf-8"?>
<sst xmlns="http://schemas.openxmlformats.org/spreadsheetml/2006/main" count="199" uniqueCount="135">
  <si>
    <t>2Q21</t>
  </si>
  <si>
    <t>Balance Sheet (R$mn)</t>
  </si>
  <si>
    <t>Assets</t>
  </si>
  <si>
    <t>Current assets</t>
  </si>
  <si>
    <t>Cash and cash equivalents</t>
  </si>
  <si>
    <t>Short-term investments</t>
  </si>
  <si>
    <t>Accounts receivable from card issuers</t>
  </si>
  <si>
    <t>Trade accounts receivable</t>
  </si>
  <si>
    <t>Deposits from banking customers</t>
  </si>
  <si>
    <t>Recoverable taxes</t>
  </si>
  <si>
    <t>Prepaid expenses</t>
  </si>
  <si>
    <t>Derivative financial instruments</t>
  </si>
  <si>
    <t>Other assets</t>
  </si>
  <si>
    <t>Non-current assets</t>
  </si>
  <si>
    <t>Receivables from related parties</t>
  </si>
  <si>
    <t>Deferred tax assets</t>
  </si>
  <si>
    <t>Property and equipment</t>
  </si>
  <si>
    <t>Intangible assets</t>
  </si>
  <si>
    <t>Total Assets</t>
  </si>
  <si>
    <t>Liabilities and equity</t>
  </si>
  <si>
    <t>Current liabilities</t>
  </si>
  <si>
    <t>Accounts payable to clients</t>
  </si>
  <si>
    <t>Trade accounts payable</t>
  </si>
  <si>
    <t>Loans and financing</t>
  </si>
  <si>
    <t>Obligations to FIDC quota holders</t>
  </si>
  <si>
    <t>Labor and social security liabilities</t>
  </si>
  <si>
    <t>Taxes payable</t>
  </si>
  <si>
    <t>Other liabilities</t>
  </si>
  <si>
    <t>Non-current liabilities</t>
  </si>
  <si>
    <t>Share-based payments</t>
  </si>
  <si>
    <t>Deferred tax liabilities</t>
  </si>
  <si>
    <t>Provision for contingencies</t>
  </si>
  <si>
    <t xml:space="preserve">Total liabilities </t>
  </si>
  <si>
    <t>Issued capital</t>
  </si>
  <si>
    <t>Capital reserve</t>
  </si>
  <si>
    <t>Treasury shares</t>
  </si>
  <si>
    <t>Other comprehensive income</t>
  </si>
  <si>
    <t>Retained earnings</t>
  </si>
  <si>
    <t>Non-controlling interests</t>
  </si>
  <si>
    <t xml:space="preserve">Total equity </t>
  </si>
  <si>
    <t xml:space="preserve">Total liabilities and equity </t>
  </si>
  <si>
    <t xml:space="preserve">Financial income </t>
  </si>
  <si>
    <t xml:space="preserve">Other financial income </t>
  </si>
  <si>
    <t>Total revenue and income</t>
  </si>
  <si>
    <t xml:space="preserve">Cost of services </t>
  </si>
  <si>
    <t xml:space="preserve">Administrative expenses </t>
  </si>
  <si>
    <t xml:space="preserve">Selling expenses </t>
  </si>
  <si>
    <t xml:space="preserve">Financial expenses, net </t>
  </si>
  <si>
    <t xml:space="preserve">Other operating income (expense), net </t>
  </si>
  <si>
    <t xml:space="preserve">Income tax and social contribution </t>
  </si>
  <si>
    <t>Cash Flow (R$mm)</t>
  </si>
  <si>
    <t>Adjustments on Net Income:</t>
  </si>
  <si>
    <t xml:space="preserve">Depreciation and amortization </t>
  </si>
  <si>
    <t>Deferred income tax and social contribution</t>
  </si>
  <si>
    <t>Interest, monetary and exchange variations, net</t>
  </si>
  <si>
    <t xml:space="preserve">Provision for contingencies </t>
  </si>
  <si>
    <t>Allowance for expected credit losses</t>
  </si>
  <si>
    <t>Impairment of intangible assets</t>
  </si>
  <si>
    <t xml:space="preserve">Loss on disposal of property, equipment and intangible assets </t>
  </si>
  <si>
    <t>Loss on sale of subsidiary</t>
  </si>
  <si>
    <t>Fair value adjustment in financial instruments at FVPL</t>
  </si>
  <si>
    <t>Fair value adjustment in derivatives</t>
  </si>
  <si>
    <t>Remeasurement of previously held interest in subsidiary acquired</t>
  </si>
  <si>
    <t>Working capital adjustments:</t>
  </si>
  <si>
    <t xml:space="preserve">Accounts receivable from card issuers </t>
  </si>
  <si>
    <t xml:space="preserve">Receivables from related parties </t>
  </si>
  <si>
    <t xml:space="preserve">Recoverable taxes </t>
  </si>
  <si>
    <t xml:space="preserve">Prepaid expenses </t>
  </si>
  <si>
    <t xml:space="preserve">Accounts payable to clients </t>
  </si>
  <si>
    <t xml:space="preserve">Taxes payable </t>
  </si>
  <si>
    <t xml:space="preserve">Labor and social security liabilities </t>
  </si>
  <si>
    <t xml:space="preserve">Accounts payable to related parties </t>
  </si>
  <si>
    <t>Other Liabilities</t>
  </si>
  <si>
    <t>Other accounts payable</t>
  </si>
  <si>
    <t xml:space="preserve">Interest paid </t>
  </si>
  <si>
    <t>Net cash provided by (used in) operating activity</t>
  </si>
  <si>
    <t>Investing activities</t>
  </si>
  <si>
    <t xml:space="preserve">Purchases of property and equipment </t>
  </si>
  <si>
    <t xml:space="preserve">Purchases and development of intangible assets </t>
  </si>
  <si>
    <t xml:space="preserve">Acquisition of subsidiary, net of cash acquired </t>
  </si>
  <si>
    <t>Sale of subsidiary, net of cash disposed of</t>
  </si>
  <si>
    <t xml:space="preserve">Proceeds from the disposal of non-current assets </t>
  </si>
  <si>
    <t xml:space="preserve">Acquisition of interest in associates </t>
  </si>
  <si>
    <t xml:space="preserve">Net cash used in investing activities </t>
  </si>
  <si>
    <t>Financing activities</t>
  </si>
  <si>
    <t xml:space="preserve">Proceeds from borrowings </t>
  </si>
  <si>
    <t xml:space="preserve">Payment of borrowings </t>
  </si>
  <si>
    <t>Payment to FIDC quota holders</t>
  </si>
  <si>
    <t xml:space="preserve">Proceeds from FIDC quota holders </t>
  </si>
  <si>
    <t>Payment of leases</t>
  </si>
  <si>
    <t>Capital increase, net of transaction costs</t>
  </si>
  <si>
    <t>Acquisition of non-controlling interests</t>
  </si>
  <si>
    <t>Transaction with non-controlling interests</t>
  </si>
  <si>
    <t>Dividends paid to non-controlling interests</t>
  </si>
  <si>
    <t>Cash proceeds from non-controlling interest</t>
  </si>
  <si>
    <t xml:space="preserve">Effect of foreign exchange on cash and cash equivalents </t>
  </si>
  <si>
    <t xml:space="preserve">Change in cash and cash equivalents </t>
  </si>
  <si>
    <t xml:space="preserve">Cash and cash equivalents at beginning of period </t>
  </si>
  <si>
    <t>Cash and cash equivalents at end of period</t>
  </si>
  <si>
    <t>Investor Relations</t>
  </si>
  <si>
    <t>investors@stone.co</t>
  </si>
  <si>
    <t>1Q21</t>
  </si>
  <si>
    <t>Adjusted Net Income</t>
  </si>
  <si>
    <t>Income Statement (R$mn)</t>
  </si>
  <si>
    <t xml:space="preserve">Profit (loss) before income taxes </t>
  </si>
  <si>
    <t xml:space="preserve">Net income (loss) for the period </t>
  </si>
  <si>
    <t>Long-term investments</t>
  </si>
  <si>
    <t>Financial assets from banking solution</t>
  </si>
  <si>
    <t>Investment in associates</t>
  </si>
  <si>
    <t>3Q21</t>
  </si>
  <si>
    <t>4Q21</t>
  </si>
  <si>
    <t>1Q22</t>
  </si>
  <si>
    <t xml:space="preserve">Net revenue from transaction activities and other services </t>
  </si>
  <si>
    <t xml:space="preserve">Net revenue from subscription services and equipment rental </t>
  </si>
  <si>
    <t>Mark-to-market on equity securities designated at FVPL</t>
  </si>
  <si>
    <t>Gain (loss) on investment in associates</t>
  </si>
  <si>
    <t>Segment Reporting - Financial Services (R$mn Adjusted)</t>
  </si>
  <si>
    <t xml:space="preserve">Profit before income taxes </t>
  </si>
  <si>
    <t xml:space="preserve">Net income for the period </t>
  </si>
  <si>
    <t>Segment Reporting - Software (R$mn Adjusted)</t>
  </si>
  <si>
    <t>Segment Reporting - Non-Allocated (R$mn Adjusted)</t>
  </si>
  <si>
    <t xml:space="preserve">Loss on investment in associates </t>
  </si>
  <si>
    <t>Acquisition of equity securities</t>
  </si>
  <si>
    <t>Net income (loss) for the period</t>
  </si>
  <si>
    <t xml:space="preserve">Share-based payments expense </t>
  </si>
  <si>
    <t>Effect of applying hyperinflation</t>
  </si>
  <si>
    <t>Trade accounts receivable, banking solutions and other assets</t>
  </si>
  <si>
    <t>Trade Accounts Payable and Other Liabilities</t>
  </si>
  <si>
    <t>Proceeds from (acquisition of) short-term investments, net</t>
  </si>
  <si>
    <t>Disposal of short and long-term investments - equity securities</t>
  </si>
  <si>
    <t xml:space="preserve">Repurchase of own shares </t>
  </si>
  <si>
    <t>Sale of own shares</t>
  </si>
  <si>
    <t xml:space="preserve">Net cash provided by (used in) financing activities </t>
  </si>
  <si>
    <t xml:space="preserve">Interest income received, net of costs </t>
  </si>
  <si>
    <t xml:space="preserve">Income tax paid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</si>
</sst>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;\(#,##0.0\)"/>
    <numFmt numFmtId="165" formatCode="#,##0.0"/>
    <numFmt numFmtId="166" formatCode="0.0"/>
    <numFmt numFmtId="167" formatCode="0.000%"/>
    <numFmt numFmtId="168" formatCode="#,##0.0_);\(#,##0.0\)"/>
  </numFmts>
  <fonts count="14" x14ac:knownFonts="1">
    <font>
      <sz val="11"/>
      <color theme="1"/>
      <name val="Calibri"/>
      <family val="2"/>
      <scheme val="minor"/>
    </font>
    <font>
      <b/>
      <sz val="14"/>
      <color theme="0"/>
      <name val="Sharon Sans"/>
      <family val="3"/>
    </font>
    <font>
      <sz val="11"/>
      <color theme="1"/>
      <name val="Sharon Sans"/>
      <family val="3"/>
    </font>
    <font>
      <b/>
      <sz val="14"/>
      <color theme="1"/>
      <name val="Sharon Sans"/>
      <family val="3"/>
    </font>
    <font>
      <sz val="14"/>
      <color theme="1"/>
      <name val="Sharon Sans"/>
      <family val="3"/>
    </font>
    <font>
      <u/>
      <sz val="11"/>
      <color theme="10"/>
      <name val="Calibri"/>
      <family val="2"/>
      <scheme val="minor"/>
    </font>
    <font>
      <b/>
      <sz val="11"/>
      <color theme="1"/>
      <name val="Sharon Sans"/>
      <family val="3"/>
    </font>
    <font>
      <u/>
      <sz val="11"/>
      <color theme="10"/>
      <name val="Sharon Sans"/>
      <family val="3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868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3"/>
    </xf>
    <xf numFmtId="0" fontId="3" fillId="0" borderId="4" xfId="0" applyFont="1" applyBorder="1" applyAlignment="1">
      <alignment horizontal="left" indent="1"/>
    </xf>
    <xf numFmtId="164" fontId="0" fillId="0" borderId="0" xfId="0" applyNumberFormat="1"/>
    <xf numFmtId="0" fontId="6" fillId="0" borderId="0" xfId="0" applyFont="1"/>
    <xf numFmtId="0" fontId="7" fillId="0" borderId="0" xfId="1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 indent="1"/>
    </xf>
    <xf numFmtId="164" fontId="4" fillId="2" borderId="0" xfId="0" applyNumberFormat="1" applyFont="1" applyFill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 indent="3"/>
    </xf>
    <xf numFmtId="4" fontId="0" fillId="0" borderId="0" xfId="0" applyNumberFormat="1"/>
    <xf numFmtId="165" fontId="0" fillId="0" borderId="0" xfId="0" applyNumberFormat="1"/>
    <xf numFmtId="165" fontId="1" fillId="3" borderId="1" xfId="0" applyNumberFormat="1" applyFont="1" applyFill="1" applyBorder="1" applyAlignment="1">
      <alignment horizontal="center"/>
    </xf>
    <xf numFmtId="165" fontId="1" fillId="3" borderId="2" xfId="0" quotePrefix="1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left" indent="1"/>
    </xf>
    <xf numFmtId="9" fontId="0" fillId="0" borderId="0" xfId="0" applyNumberFormat="1"/>
    <xf numFmtId="164" fontId="2" fillId="0" borderId="0" xfId="0" applyNumberFormat="1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0" fillId="0" borderId="0" xfId="0" applyFont="1"/>
    <xf numFmtId="0" fontId="9" fillId="2" borderId="0" xfId="0" applyFont="1" applyFill="1"/>
    <xf numFmtId="9" fontId="9" fillId="2" borderId="0" xfId="0" applyNumberFormat="1" applyFont="1" applyFill="1"/>
    <xf numFmtId="166" fontId="0" fillId="0" borderId="0" xfId="0" applyNumberFormat="1"/>
    <xf numFmtId="0" fontId="0" fillId="0" borderId="0" xfId="0" applyFill="1"/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4" fillId="2" borderId="0" xfId="0" applyFont="1" applyFill="1" applyAlignment="1">
      <alignment horizontal="left" indent="1"/>
    </xf>
    <xf numFmtId="0" fontId="0" fillId="2" borderId="0" xfId="0" applyFill="1"/>
    <xf numFmtId="9" fontId="0" fillId="2" borderId="0" xfId="0" applyNumberFormat="1" applyFill="1"/>
    <xf numFmtId="165" fontId="0" fillId="2" borderId="0" xfId="0" applyNumberFormat="1" applyFill="1"/>
    <xf numFmtId="167" fontId="0" fillId="0" borderId="0" xfId="0" applyNumberForma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165" fontId="0" fillId="0" borderId="0" xfId="0" applyNumberFormat="1" applyFill="1"/>
    <xf numFmtId="9" fontId="0" fillId="0" borderId="0" xfId="2" applyFont="1"/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12" fillId="0" borderId="0" xfId="0" applyFont="1" applyFill="1"/>
    <xf numFmtId="4" fontId="12" fillId="0" borderId="0" xfId="0" applyNumberFormat="1" applyFont="1"/>
    <xf numFmtId="164" fontId="0" fillId="0" borderId="0" xfId="0" applyNumberFormat="1" applyAlignment="1">
      <alignment horizontal="center"/>
    </xf>
    <xf numFmtId="0" fontId="13" fillId="0" borderId="0" xfId="0" applyFont="1"/>
    <xf numFmtId="164" fontId="8" fillId="0" borderId="0" xfId="0" applyNumberFormat="1" applyFont="1"/>
    <xf numFmtId="0" fontId="4" fillId="0" borderId="0" xfId="0" applyFont="1" applyBorder="1" applyAlignment="1">
      <alignment horizontal="left" indent="1"/>
    </xf>
    <xf numFmtId="164" fontId="4" fillId="0" borderId="0" xfId="0" applyNumberFormat="1" applyFont="1" applyBorder="1" applyAlignment="1">
      <alignment horizont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come Statement'!A1"/><Relationship Id="rId2" Type="http://schemas.openxmlformats.org/officeDocument/2006/relationships/hyperlink" Target="#'Balance Sheet'!A1"/><Relationship Id="rId1" Type="http://schemas.openxmlformats.org/officeDocument/2006/relationships/image" Target="../media/image1.png"/><Relationship Id="rId5" Type="http://schemas.openxmlformats.org/officeDocument/2006/relationships/hyperlink" Target="#Cashflow!A1"/><Relationship Id="rId4" Type="http://schemas.openxmlformats.org/officeDocument/2006/relationships/hyperlink" Target="#'Segment Reporting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2</xdr:col>
      <xdr:colOff>36944</xdr:colOff>
      <xdr:row>4</xdr:row>
      <xdr:rowOff>94094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4F9807-2DBF-4973-9976-BD59711D6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168275"/>
          <a:ext cx="646544" cy="649719"/>
        </a:xfrm>
        <a:prstGeom prst="rect">
          <a:avLst/>
        </a:prstGeom>
      </xdr:spPr>
    </xdr:pic>
    <xdr:clientData/>
  </xdr:twoCellAnchor>
  <xdr:twoCellAnchor>
    <xdr:from>
      <xdr:col>5</xdr:col>
      <xdr:colOff>152400</xdr:colOff>
      <xdr:row>1</xdr:row>
      <xdr:rowOff>1588</xdr:rowOff>
    </xdr:from>
    <xdr:to>
      <xdr:col>14</xdr:col>
      <xdr:colOff>473075</xdr:colOff>
      <xdr:row>8</xdr:row>
      <xdr:rowOff>19050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FE4EC2BE-CE75-475E-BA62-BCF82583AF19}"/>
            </a:ext>
          </a:extLst>
        </xdr:cNvPr>
        <xdr:cNvGrpSpPr/>
      </xdr:nvGrpSpPr>
      <xdr:grpSpPr>
        <a:xfrm>
          <a:off x="3232150" y="185738"/>
          <a:ext cx="5864225" cy="1306512"/>
          <a:chOff x="2997200" y="703263"/>
          <a:chExt cx="5813425" cy="1287462"/>
        </a:xfrm>
      </xdr:grpSpPr>
      <xdr:sp macro="" textlink="">
        <xdr:nvSpPr>
          <xdr:cNvPr id="3" name="Rectangle: Rounded Corners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A04E7A3-D6AE-4559-9028-3222F44D463B}"/>
              </a:ext>
            </a:extLst>
          </xdr:cNvPr>
          <xdr:cNvSpPr/>
        </xdr:nvSpPr>
        <xdr:spPr>
          <a:xfrm>
            <a:off x="2997200" y="703263"/>
            <a:ext cx="2851150" cy="603250"/>
          </a:xfrm>
          <a:prstGeom prst="roundRect">
            <a:avLst/>
          </a:prstGeom>
          <a:solidFill>
            <a:srgbClr val="00A868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latin typeface="Sharon Sans"/>
              </a:rPr>
              <a:t>Balance Sheet</a:t>
            </a:r>
          </a:p>
        </xdr:txBody>
      </xdr:sp>
      <xdr:sp macro="" textlink="">
        <xdr:nvSpPr>
          <xdr:cNvPr id="4" name="Rectangle: Rounded Corners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23A9968-BC7D-46BF-B75A-2138A0E23E33}"/>
              </a:ext>
            </a:extLst>
          </xdr:cNvPr>
          <xdr:cNvSpPr/>
        </xdr:nvSpPr>
        <xdr:spPr>
          <a:xfrm>
            <a:off x="3000375" y="1387475"/>
            <a:ext cx="2844800" cy="603250"/>
          </a:xfrm>
          <a:prstGeom prst="roundRect">
            <a:avLst/>
          </a:prstGeom>
          <a:solidFill>
            <a:srgbClr val="00A868"/>
          </a:solidFill>
          <a:ln>
            <a:solidFill>
              <a:srgbClr val="00B050"/>
            </a:solidFill>
          </a:ln>
          <a:effectLst>
            <a:softEdge rad="127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latin typeface="Sharon Sans"/>
              </a:rPr>
              <a:t>Income Statement</a:t>
            </a:r>
          </a:p>
        </xdr:txBody>
      </xdr:sp>
      <xdr:sp macro="" textlink="">
        <xdr:nvSpPr>
          <xdr:cNvPr id="5" name="Rectangle: Rounded Corners 4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7782286-1628-4596-BF76-C82ECC8FEFF1}"/>
              </a:ext>
            </a:extLst>
          </xdr:cNvPr>
          <xdr:cNvSpPr/>
        </xdr:nvSpPr>
        <xdr:spPr>
          <a:xfrm>
            <a:off x="5962650" y="703263"/>
            <a:ext cx="2847975" cy="603250"/>
          </a:xfrm>
          <a:prstGeom prst="roundRect">
            <a:avLst/>
          </a:prstGeom>
          <a:solidFill>
            <a:srgbClr val="00A868"/>
          </a:solidFill>
          <a:ln>
            <a:solidFill>
              <a:srgbClr val="00B050"/>
            </a:solidFill>
          </a:ln>
          <a:effectLst>
            <a:softEdge rad="127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latin typeface="Sharon Sans"/>
              </a:rPr>
              <a:t>Segment</a:t>
            </a:r>
            <a:r>
              <a:rPr lang="pt-BR" sz="1600" b="1" baseline="0">
                <a:latin typeface="Sharon Sans"/>
              </a:rPr>
              <a:t> Reporting</a:t>
            </a:r>
            <a:endParaRPr lang="pt-BR" sz="1600" b="1">
              <a:latin typeface="Sharon Sans"/>
            </a:endParaRPr>
          </a:p>
        </xdr:txBody>
      </xdr:sp>
      <xdr:sp macro="" textlink="">
        <xdr:nvSpPr>
          <xdr:cNvPr id="6" name="Rectangle: Rounded Corners 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20D3048-9442-4C0B-A6F0-057FA81A4DB0}"/>
              </a:ext>
            </a:extLst>
          </xdr:cNvPr>
          <xdr:cNvSpPr/>
        </xdr:nvSpPr>
        <xdr:spPr>
          <a:xfrm>
            <a:off x="5969000" y="1387475"/>
            <a:ext cx="2838450" cy="603250"/>
          </a:xfrm>
          <a:prstGeom prst="roundRect">
            <a:avLst/>
          </a:prstGeom>
          <a:solidFill>
            <a:srgbClr val="00A868"/>
          </a:solidFill>
          <a:ln>
            <a:solidFill>
              <a:srgbClr val="00B050"/>
            </a:solidFill>
          </a:ln>
          <a:effectLst>
            <a:softEdge rad="127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latin typeface="Sharon Sans"/>
              </a:rPr>
              <a:t>Cashflow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23159</xdr:colOff>
      <xdr:row>0</xdr:row>
      <xdr:rowOff>0</xdr:rowOff>
    </xdr:from>
    <xdr:to>
      <xdr:col>1</xdr:col>
      <xdr:colOff>676053</xdr:colOff>
      <xdr:row>3</xdr:row>
      <xdr:rowOff>103619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47C042-D83D-4C64-9568-7C31D3427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159" y="0"/>
          <a:ext cx="652894" cy="641501"/>
        </a:xfrm>
        <a:prstGeom prst="rect">
          <a:avLst/>
        </a:prstGeom>
      </xdr:spPr>
    </xdr:pic>
    <xdr:clientData/>
  </xdr:twoCellAnchor>
  <xdr:twoCellAnchor>
    <xdr:from>
      <xdr:col>1</xdr:col>
      <xdr:colOff>802822</xdr:colOff>
      <xdr:row>0</xdr:row>
      <xdr:rowOff>27214</xdr:rowOff>
    </xdr:from>
    <xdr:to>
      <xdr:col>1</xdr:col>
      <xdr:colOff>1687286</xdr:colOff>
      <xdr:row>3</xdr:row>
      <xdr:rowOff>91947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55F43B-F07D-46C1-A70F-8B979C802AEC}"/>
            </a:ext>
          </a:extLst>
        </xdr:cNvPr>
        <xdr:cNvSpPr/>
      </xdr:nvSpPr>
      <xdr:spPr>
        <a:xfrm>
          <a:off x="802822" y="27214"/>
          <a:ext cx="884464" cy="595412"/>
        </a:xfrm>
        <a:prstGeom prst="roundRect">
          <a:avLst/>
        </a:prstGeom>
        <a:solidFill>
          <a:srgbClr val="00A868"/>
        </a:solidFill>
        <a:ln>
          <a:solidFill>
            <a:srgbClr val="00B050"/>
          </a:solidFill>
        </a:ln>
        <a:effectLst>
          <a:softEdge rad="127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latin typeface="Sharon Sans"/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8031</xdr:rowOff>
    </xdr:from>
    <xdr:to>
      <xdr:col>1</xdr:col>
      <xdr:colOff>646544</xdr:colOff>
      <xdr:row>3</xdr:row>
      <xdr:rowOff>121175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94099B-3558-4032-8894-C3AB3B337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031"/>
          <a:ext cx="646544" cy="651026"/>
        </a:xfrm>
        <a:prstGeom prst="rect">
          <a:avLst/>
        </a:prstGeom>
      </xdr:spPr>
    </xdr:pic>
    <xdr:clientData/>
  </xdr:twoCellAnchor>
  <xdr:twoCellAnchor>
    <xdr:from>
      <xdr:col>1</xdr:col>
      <xdr:colOff>683558</xdr:colOff>
      <xdr:row>0</xdr:row>
      <xdr:rowOff>11205</xdr:rowOff>
    </xdr:from>
    <xdr:to>
      <xdr:col>1</xdr:col>
      <xdr:colOff>1561672</xdr:colOff>
      <xdr:row>3</xdr:row>
      <xdr:rowOff>65560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06626-03E9-4C7B-869F-3C2509D4BA55}"/>
            </a:ext>
          </a:extLst>
        </xdr:cNvPr>
        <xdr:cNvSpPr/>
      </xdr:nvSpPr>
      <xdr:spPr>
        <a:xfrm>
          <a:off x="683558" y="11205"/>
          <a:ext cx="878114" cy="592237"/>
        </a:xfrm>
        <a:prstGeom prst="roundRect">
          <a:avLst/>
        </a:prstGeom>
        <a:solidFill>
          <a:srgbClr val="00A868"/>
        </a:solidFill>
        <a:ln>
          <a:solidFill>
            <a:srgbClr val="00B050"/>
          </a:solidFill>
        </a:ln>
        <a:effectLst>
          <a:softEdge rad="127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latin typeface="Sharon Sans"/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722744</xdr:colOff>
      <xdr:row>3</xdr:row>
      <xdr:rowOff>97904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04B49A-B688-4893-81E4-1AA91BFA6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00" y="0"/>
          <a:ext cx="646544" cy="649719"/>
        </a:xfrm>
        <a:prstGeom prst="rect">
          <a:avLst/>
        </a:prstGeom>
      </xdr:spPr>
    </xdr:pic>
    <xdr:clientData/>
  </xdr:twoCellAnchor>
  <xdr:twoCellAnchor>
    <xdr:from>
      <xdr:col>1</xdr:col>
      <xdr:colOff>870857</xdr:colOff>
      <xdr:row>0</xdr:row>
      <xdr:rowOff>13607</xdr:rowOff>
    </xdr:from>
    <xdr:to>
      <xdr:col>1</xdr:col>
      <xdr:colOff>1748971</xdr:colOff>
      <xdr:row>3</xdr:row>
      <xdr:rowOff>78340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52C935-63D1-41FC-A86D-F01EAB0F71C5}"/>
            </a:ext>
          </a:extLst>
        </xdr:cNvPr>
        <xdr:cNvSpPr/>
      </xdr:nvSpPr>
      <xdr:spPr>
        <a:xfrm>
          <a:off x="870857" y="13607"/>
          <a:ext cx="878114" cy="595412"/>
        </a:xfrm>
        <a:prstGeom prst="roundRect">
          <a:avLst/>
        </a:prstGeom>
        <a:solidFill>
          <a:srgbClr val="00A868"/>
        </a:solidFill>
        <a:ln>
          <a:solidFill>
            <a:srgbClr val="00B050"/>
          </a:solidFill>
        </a:ln>
        <a:effectLst>
          <a:softEdge rad="127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latin typeface="Sharon Sans"/>
            </a:rPr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646544</xdr:colOff>
      <xdr:row>3</xdr:row>
      <xdr:rowOff>106794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A5B36-FD1F-42DC-905D-FBB22FB4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46544" cy="649719"/>
        </a:xfrm>
        <a:prstGeom prst="rect">
          <a:avLst/>
        </a:prstGeom>
      </xdr:spPr>
    </xdr:pic>
    <xdr:clientData/>
  </xdr:twoCellAnchor>
  <xdr:twoCellAnchor>
    <xdr:from>
      <xdr:col>1</xdr:col>
      <xdr:colOff>792389</xdr:colOff>
      <xdr:row>0</xdr:row>
      <xdr:rowOff>54429</xdr:rowOff>
    </xdr:from>
    <xdr:to>
      <xdr:col>1</xdr:col>
      <xdr:colOff>1667328</xdr:colOff>
      <xdr:row>3</xdr:row>
      <xdr:rowOff>122337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F35FF7-98DE-46D6-AEB2-3A05402A364B}"/>
            </a:ext>
          </a:extLst>
        </xdr:cNvPr>
        <xdr:cNvSpPr/>
      </xdr:nvSpPr>
      <xdr:spPr>
        <a:xfrm>
          <a:off x="792389" y="54429"/>
          <a:ext cx="874939" cy="598587"/>
        </a:xfrm>
        <a:prstGeom prst="roundRect">
          <a:avLst/>
        </a:prstGeom>
        <a:solidFill>
          <a:srgbClr val="00A868"/>
        </a:solidFill>
        <a:ln>
          <a:solidFill>
            <a:srgbClr val="00B050"/>
          </a:solidFill>
        </a:ln>
        <a:effectLst>
          <a:softEdge rad="127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latin typeface="Sharon Sans"/>
            </a:rPr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tone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5F8AB-D445-4352-B37D-DB3CA252201D}">
  <dimension ref="A1:O14"/>
  <sheetViews>
    <sheetView showGridLines="0" tabSelected="1" zoomScaleNormal="100" workbookViewId="0"/>
  </sheetViews>
  <sheetFormatPr defaultColWidth="0" defaultRowHeight="14.5" zeroHeight="1" x14ac:dyDescent="0.35"/>
  <cols>
    <col min="1" max="15" width="8.81640625" customWidth="1"/>
    <col min="16" max="16384" width="8.81640625" hidden="1"/>
  </cols>
  <sheetData>
    <row r="1" spans="2:6" x14ac:dyDescent="0.35"/>
    <row r="2" spans="2:6" x14ac:dyDescent="0.35"/>
    <row r="3" spans="2:6" x14ac:dyDescent="0.35"/>
    <row r="4" spans="2:6" x14ac:dyDescent="0.35"/>
    <row r="5" spans="2:6" x14ac:dyDescent="0.35"/>
    <row r="6" spans="2:6" x14ac:dyDescent="0.35">
      <c r="B6" s="11" t="s">
        <v>99</v>
      </c>
    </row>
    <row r="7" spans="2:6" x14ac:dyDescent="0.35">
      <c r="B7" s="12" t="s">
        <v>100</v>
      </c>
    </row>
    <row r="8" spans="2:6" x14ac:dyDescent="0.35">
      <c r="B8" s="1"/>
    </row>
    <row r="9" spans="2:6" x14ac:dyDescent="0.35">
      <c r="B9" s="1"/>
    </row>
    <row r="10" spans="2:6" x14ac:dyDescent="0.35">
      <c r="B10" s="1"/>
    </row>
    <row r="11" spans="2:6" x14ac:dyDescent="0.35">
      <c r="F11" s="21"/>
    </row>
    <row r="12" spans="2:6" x14ac:dyDescent="0.35">
      <c r="F12" s="21"/>
    </row>
    <row r="13" spans="2:6" x14ac:dyDescent="0.35">
      <c r="F13" s="21"/>
    </row>
    <row r="14" spans="2:6" x14ac:dyDescent="0.35">
      <c r="F14" s="21"/>
    </row>
  </sheetData>
  <hyperlinks>
    <hyperlink ref="B7" r:id="rId1" xr:uid="{4AFD5627-1450-4867-8F87-66D2C4A6997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264F-8606-4AAD-86BA-A8ABB6000980}">
  <dimension ref="A1:AA79"/>
  <sheetViews>
    <sheetView showGridLines="0" zoomScale="50" zoomScaleNormal="50" workbookViewId="0">
      <pane xSplit="2" ySplit="6" topLeftCell="C7" activePane="bottomRight" state="frozen"/>
      <selection activeCell="B15" sqref="B15"/>
      <selection pane="topRight" activeCell="B15" sqref="B15"/>
      <selection pane="bottomLeft" activeCell="B15" sqref="B15"/>
      <selection pane="bottomRight"/>
    </sheetView>
  </sheetViews>
  <sheetFormatPr defaultColWidth="0" defaultRowHeight="14.5" zeroHeight="1" x14ac:dyDescent="0.35"/>
  <cols>
    <col min="1" max="1" width="7.1796875" style="58" customWidth="1"/>
    <col min="2" max="2" width="75.1796875" customWidth="1"/>
    <col min="3" max="7" width="13.36328125" style="24" customWidth="1"/>
    <col min="8" max="8" width="10.36328125" customWidth="1"/>
    <col min="9" max="9" width="13.36328125" customWidth="1"/>
    <col min="10" max="10" width="13.36328125" hidden="1" customWidth="1"/>
    <col min="11" max="11" width="10.36328125" hidden="1" customWidth="1"/>
    <col min="12" max="12" width="10.08984375" hidden="1" customWidth="1"/>
    <col min="13" max="13" width="10.36328125" hidden="1" customWidth="1"/>
    <col min="14" max="16" width="10.81640625" hidden="1" customWidth="1"/>
    <col min="17" max="17" width="11.1796875" hidden="1" customWidth="1"/>
    <col min="18" max="19" width="11" hidden="1" customWidth="1"/>
    <col min="20" max="20" width="10.81640625" hidden="1" customWidth="1"/>
    <col min="21" max="16384" width="8.81640625" hidden="1"/>
  </cols>
  <sheetData>
    <row r="1" spans="1:27" x14ac:dyDescent="0.35"/>
    <row r="2" spans="1:27" x14ac:dyDescent="0.35"/>
    <row r="3" spans="1:27" x14ac:dyDescent="0.35"/>
    <row r="4" spans="1:27" x14ac:dyDescent="0.35"/>
    <row r="5" spans="1:27" x14ac:dyDescent="0.35">
      <c r="C5" s="36"/>
      <c r="D5" s="36"/>
      <c r="E5" s="36"/>
      <c r="F5" s="36"/>
      <c r="G5" s="36"/>
    </row>
    <row r="6" spans="1:27" ht="18.5" x14ac:dyDescent="0.45">
      <c r="B6" s="13" t="s">
        <v>1</v>
      </c>
      <c r="C6" s="26" t="s">
        <v>101</v>
      </c>
      <c r="D6" s="27" t="s">
        <v>0</v>
      </c>
      <c r="E6" s="25" t="s">
        <v>109</v>
      </c>
      <c r="F6" s="25" t="s">
        <v>110</v>
      </c>
      <c r="G6" s="25" t="s">
        <v>111</v>
      </c>
    </row>
    <row r="7" spans="1:27" ht="18.5" x14ac:dyDescent="0.45">
      <c r="B7" s="5" t="s">
        <v>2</v>
      </c>
      <c r="C7" s="28"/>
      <c r="D7" s="28"/>
      <c r="E7" s="28"/>
      <c r="F7" s="28"/>
      <c r="G7" s="28"/>
    </row>
    <row r="8" spans="1:27" ht="18.5" x14ac:dyDescent="0.45">
      <c r="A8" s="61"/>
      <c r="B8" s="6" t="s">
        <v>3</v>
      </c>
      <c r="C8" s="28">
        <v>28809.5</v>
      </c>
      <c r="D8" s="28">
        <v>30555.599999999999</v>
      </c>
      <c r="E8" s="28">
        <v>27352.2</v>
      </c>
      <c r="F8" s="28">
        <v>29944.5</v>
      </c>
      <c r="G8" s="28">
        <v>28916.6</v>
      </c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</row>
    <row r="9" spans="1:27" ht="18.5" x14ac:dyDescent="0.45">
      <c r="A9" s="61"/>
      <c r="B9" s="8" t="s">
        <v>4</v>
      </c>
      <c r="C9" s="29">
        <v>1863.5</v>
      </c>
      <c r="D9" s="29">
        <v>5872.7</v>
      </c>
      <c r="E9" s="29">
        <v>3041.9</v>
      </c>
      <c r="F9" s="29">
        <v>4495.6000000000004</v>
      </c>
      <c r="G9" s="29">
        <v>4169.6000000000004</v>
      </c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</row>
    <row r="10" spans="1:27" ht="18.5" x14ac:dyDescent="0.45">
      <c r="A10" s="61"/>
      <c r="B10" s="8" t="s">
        <v>5</v>
      </c>
      <c r="C10" s="29">
        <v>8673.7999999999993</v>
      </c>
      <c r="D10" s="29">
        <v>4999.6000000000004</v>
      </c>
      <c r="E10" s="29">
        <v>2246</v>
      </c>
      <c r="F10" s="29">
        <v>1993</v>
      </c>
      <c r="G10" s="29">
        <v>2524</v>
      </c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</row>
    <row r="11" spans="1:27" ht="18.5" x14ac:dyDescent="0.45">
      <c r="A11" s="61"/>
      <c r="B11" s="8" t="s">
        <v>107</v>
      </c>
      <c r="C11" s="29">
        <v>663.1</v>
      </c>
      <c r="D11" s="29">
        <v>842.7</v>
      </c>
      <c r="E11" s="29">
        <v>1616.1</v>
      </c>
      <c r="F11" s="29">
        <v>2346.5</v>
      </c>
      <c r="G11" s="29">
        <v>2498.8000000000002</v>
      </c>
      <c r="L11" s="23"/>
      <c r="M11" s="23"/>
      <c r="N11" s="23"/>
      <c r="O11" s="23"/>
      <c r="P11" s="23"/>
      <c r="Q11" s="23"/>
      <c r="R11" s="23"/>
      <c r="S11" s="23"/>
      <c r="T11" s="23"/>
      <c r="U11" s="10"/>
      <c r="V11" s="10"/>
      <c r="W11" s="10"/>
      <c r="X11" s="10"/>
      <c r="Y11" s="10"/>
      <c r="Z11" s="10"/>
      <c r="AA11" s="10"/>
    </row>
    <row r="12" spans="1:27" ht="18.5" x14ac:dyDescent="0.45">
      <c r="A12" s="61"/>
      <c r="B12" s="8" t="s">
        <v>6</v>
      </c>
      <c r="C12" s="29">
        <v>15344.5</v>
      </c>
      <c r="D12" s="29">
        <v>16896.900000000001</v>
      </c>
      <c r="E12" s="29">
        <v>18456.400000000001</v>
      </c>
      <c r="F12" s="29">
        <v>19286.599999999999</v>
      </c>
      <c r="G12" s="29">
        <v>18412.099999999999</v>
      </c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</row>
    <row r="13" spans="1:27" ht="18.5" x14ac:dyDescent="0.45">
      <c r="A13" s="61"/>
      <c r="B13" s="8" t="s">
        <v>7</v>
      </c>
      <c r="C13" s="29">
        <v>1804.9</v>
      </c>
      <c r="D13" s="29">
        <v>1412.4</v>
      </c>
      <c r="E13" s="29">
        <v>1256</v>
      </c>
      <c r="F13" s="29">
        <v>886.1</v>
      </c>
      <c r="G13" s="29">
        <v>658.8</v>
      </c>
      <c r="L13" s="23"/>
      <c r="M13" s="23"/>
      <c r="N13" s="23"/>
      <c r="O13" s="23"/>
      <c r="P13" s="23"/>
      <c r="Q13" s="23"/>
      <c r="R13" s="23"/>
      <c r="S13" s="23"/>
      <c r="T13" s="23"/>
      <c r="U13" s="10"/>
      <c r="V13" s="10"/>
      <c r="W13" s="10"/>
      <c r="X13" s="10"/>
      <c r="Y13" s="10"/>
      <c r="Z13" s="10"/>
      <c r="AA13" s="10"/>
    </row>
    <row r="14" spans="1:27" ht="18.5" x14ac:dyDescent="0.45">
      <c r="A14" s="61"/>
      <c r="B14" s="8" t="s">
        <v>9</v>
      </c>
      <c r="C14" s="29">
        <v>56</v>
      </c>
      <c r="D14" s="29">
        <v>90.3</v>
      </c>
      <c r="E14" s="29">
        <v>148.9</v>
      </c>
      <c r="F14" s="29">
        <v>214.8</v>
      </c>
      <c r="G14" s="29">
        <v>202.7</v>
      </c>
      <c r="L14" s="23"/>
      <c r="M14" s="23"/>
      <c r="N14" s="23"/>
      <c r="O14" s="23"/>
      <c r="P14" s="23"/>
      <c r="Q14" s="23"/>
      <c r="R14" s="23"/>
      <c r="S14" s="23"/>
      <c r="T14" s="23"/>
      <c r="U14" s="10"/>
      <c r="V14" s="10"/>
      <c r="W14" s="10"/>
      <c r="X14" s="10"/>
      <c r="Y14" s="10"/>
      <c r="Z14" s="10"/>
      <c r="AA14" s="10"/>
    </row>
    <row r="15" spans="1:27" ht="18.5" x14ac:dyDescent="0.45">
      <c r="A15" s="61"/>
      <c r="B15" s="8" t="s">
        <v>10</v>
      </c>
      <c r="C15" s="29">
        <v>114</v>
      </c>
      <c r="D15" s="29">
        <v>115.8</v>
      </c>
      <c r="E15" s="29">
        <v>172.6</v>
      </c>
      <c r="F15" s="29">
        <v>169.6</v>
      </c>
      <c r="G15" s="29">
        <v>147</v>
      </c>
      <c r="L15" s="23"/>
      <c r="M15" s="23"/>
      <c r="N15" s="23"/>
      <c r="O15" s="23"/>
      <c r="P15" s="23"/>
      <c r="Q15" s="23"/>
      <c r="R15" s="23"/>
      <c r="S15" s="23"/>
      <c r="T15" s="23"/>
      <c r="U15" s="10"/>
      <c r="V15" s="10"/>
      <c r="W15" s="10"/>
      <c r="X15" s="10"/>
      <c r="Y15" s="10"/>
      <c r="Z15" s="10"/>
      <c r="AA15" s="10"/>
    </row>
    <row r="16" spans="1:27" ht="18.5" x14ac:dyDescent="0.45">
      <c r="A16" s="61"/>
      <c r="B16" s="8" t="s">
        <v>11</v>
      </c>
      <c r="C16" s="29">
        <v>15.6</v>
      </c>
      <c r="D16" s="29">
        <v>40.799999999999997</v>
      </c>
      <c r="E16" s="29">
        <v>179.5</v>
      </c>
      <c r="F16" s="29">
        <v>219.3</v>
      </c>
      <c r="G16" s="29">
        <v>60.8</v>
      </c>
      <c r="L16" s="23"/>
      <c r="M16" s="23"/>
      <c r="N16" s="23"/>
      <c r="O16" s="23"/>
      <c r="P16" s="23"/>
      <c r="Q16" s="23"/>
      <c r="R16" s="23"/>
      <c r="S16" s="23"/>
      <c r="T16" s="23"/>
      <c r="U16" s="10"/>
      <c r="V16" s="10"/>
      <c r="W16" s="10"/>
      <c r="X16" s="10"/>
      <c r="Y16" s="10"/>
      <c r="Z16" s="10"/>
      <c r="AA16" s="10"/>
    </row>
    <row r="17" spans="1:27" ht="18.5" x14ac:dyDescent="0.45">
      <c r="A17" s="61"/>
      <c r="B17" s="8" t="s">
        <v>12</v>
      </c>
      <c r="C17" s="29">
        <v>274.10000000000002</v>
      </c>
      <c r="D17" s="29">
        <v>284.39999999999998</v>
      </c>
      <c r="E17" s="29">
        <v>234.7</v>
      </c>
      <c r="F17" s="29">
        <v>332.9</v>
      </c>
      <c r="G17" s="29">
        <v>242.7</v>
      </c>
      <c r="L17" s="23"/>
      <c r="M17" s="23"/>
      <c r="N17" s="23"/>
      <c r="O17" s="23"/>
      <c r="P17" s="23"/>
      <c r="Q17" s="23"/>
      <c r="R17" s="23"/>
      <c r="S17" s="23"/>
      <c r="T17" s="23"/>
      <c r="U17" s="10"/>
      <c r="V17" s="10"/>
      <c r="W17" s="10"/>
      <c r="X17" s="10"/>
      <c r="Y17" s="10"/>
      <c r="Z17" s="10"/>
      <c r="AA17" s="10"/>
    </row>
    <row r="18" spans="1:27" ht="18.5" x14ac:dyDescent="0.45">
      <c r="A18" s="61"/>
      <c r="B18" s="8"/>
      <c r="C18" s="29"/>
      <c r="D18" s="29"/>
      <c r="E18" s="29"/>
      <c r="F18" s="29"/>
      <c r="G18" s="29"/>
      <c r="L18" s="23"/>
      <c r="M18" s="23"/>
      <c r="N18" s="23"/>
      <c r="O18" s="23"/>
      <c r="P18" s="23"/>
      <c r="Q18" s="23"/>
      <c r="R18" s="23"/>
      <c r="S18" s="23"/>
      <c r="T18" s="23"/>
      <c r="U18" s="10"/>
      <c r="V18" s="10"/>
      <c r="W18" s="10"/>
      <c r="X18" s="10"/>
      <c r="Y18" s="10"/>
      <c r="Z18" s="10"/>
      <c r="AA18" s="10"/>
    </row>
    <row r="19" spans="1:27" ht="18.5" x14ac:dyDescent="0.45">
      <c r="A19" s="61"/>
      <c r="B19" s="6" t="s">
        <v>13</v>
      </c>
      <c r="C19" s="28">
        <v>2862.6</v>
      </c>
      <c r="D19" s="28">
        <v>6262</v>
      </c>
      <c r="E19" s="28">
        <v>12359.1</v>
      </c>
      <c r="F19" s="28">
        <v>12128.5</v>
      </c>
      <c r="G19" s="28">
        <v>11938.1</v>
      </c>
      <c r="L19" s="23"/>
      <c r="M19" s="23"/>
      <c r="N19" s="23"/>
      <c r="O19" s="23"/>
      <c r="P19" s="23"/>
      <c r="Q19" s="23"/>
      <c r="R19" s="23"/>
      <c r="S19" s="23"/>
      <c r="T19" s="23"/>
      <c r="U19" s="10"/>
      <c r="V19" s="10"/>
      <c r="W19" s="10"/>
      <c r="X19" s="10"/>
      <c r="Y19" s="10"/>
      <c r="Z19" s="10"/>
      <c r="AA19" s="10"/>
    </row>
    <row r="20" spans="1:27" ht="18.5" x14ac:dyDescent="0.45">
      <c r="A20" s="61"/>
      <c r="B20" s="8" t="s">
        <v>7</v>
      </c>
      <c r="C20" s="29">
        <v>326.3</v>
      </c>
      <c r="D20" s="29">
        <v>168.5</v>
      </c>
      <c r="E20" s="29">
        <v>92.2</v>
      </c>
      <c r="F20" s="29">
        <v>59.6</v>
      </c>
      <c r="G20" s="29">
        <v>43.8</v>
      </c>
      <c r="L20" s="23"/>
      <c r="M20" s="23"/>
      <c r="N20" s="23"/>
      <c r="O20" s="23"/>
      <c r="P20" s="23"/>
      <c r="Q20" s="23"/>
      <c r="R20" s="23"/>
      <c r="S20" s="23"/>
      <c r="T20" s="23"/>
      <c r="U20" s="10"/>
      <c r="V20" s="10"/>
      <c r="W20" s="10"/>
      <c r="X20" s="10"/>
      <c r="Y20" s="10"/>
      <c r="Z20" s="10"/>
      <c r="AA20" s="10"/>
    </row>
    <row r="21" spans="1:27" ht="18.5" x14ac:dyDescent="0.45">
      <c r="A21" s="61"/>
      <c r="B21" s="8" t="s">
        <v>6</v>
      </c>
      <c r="C21" s="29">
        <v>0</v>
      </c>
      <c r="D21" s="29">
        <v>0</v>
      </c>
      <c r="E21" s="29">
        <v>0</v>
      </c>
      <c r="F21" s="29">
        <v>0</v>
      </c>
      <c r="G21" s="29">
        <v>13.2</v>
      </c>
      <c r="L21" s="23"/>
      <c r="M21" s="23"/>
      <c r="N21" s="23"/>
      <c r="O21" s="23"/>
      <c r="P21" s="23"/>
      <c r="Q21" s="23"/>
      <c r="R21" s="23"/>
      <c r="S21" s="23"/>
      <c r="T21" s="23"/>
      <c r="U21" s="10"/>
      <c r="V21" s="10"/>
      <c r="W21" s="10"/>
      <c r="X21" s="10"/>
      <c r="Y21" s="10"/>
      <c r="Z21" s="10"/>
      <c r="AA21" s="10"/>
    </row>
    <row r="22" spans="1:27" ht="18.5" x14ac:dyDescent="0.45">
      <c r="A22" s="61"/>
      <c r="B22" s="8" t="s">
        <v>14</v>
      </c>
      <c r="C22" s="29">
        <v>9.8000000000000007</v>
      </c>
      <c r="D22" s="29">
        <v>9.1999999999999993</v>
      </c>
      <c r="E22" s="29">
        <v>4.5999999999999996</v>
      </c>
      <c r="F22" s="29">
        <v>4.7</v>
      </c>
      <c r="G22" s="29">
        <v>4.9000000000000004</v>
      </c>
      <c r="L22" s="23"/>
      <c r="M22" s="23"/>
      <c r="N22" s="23"/>
      <c r="O22" s="23"/>
      <c r="P22" s="23"/>
      <c r="Q22" s="23"/>
      <c r="R22" s="23"/>
      <c r="S22" s="23"/>
      <c r="T22" s="23"/>
      <c r="U22" s="10"/>
      <c r="V22" s="10"/>
      <c r="W22" s="10"/>
      <c r="X22" s="10"/>
      <c r="Y22" s="10"/>
      <c r="Z22" s="10"/>
      <c r="AA22" s="10"/>
    </row>
    <row r="23" spans="1:27" ht="18.5" x14ac:dyDescent="0.45">
      <c r="A23" s="61"/>
      <c r="B23" s="8" t="s">
        <v>15</v>
      </c>
      <c r="C23" s="29">
        <v>150.1</v>
      </c>
      <c r="D23" s="29">
        <v>225.6</v>
      </c>
      <c r="E23" s="29">
        <v>316.3</v>
      </c>
      <c r="F23" s="29">
        <v>580.5</v>
      </c>
      <c r="G23" s="29">
        <v>498.1</v>
      </c>
      <c r="L23" s="23"/>
      <c r="M23" s="23"/>
      <c r="N23" s="23"/>
      <c r="O23" s="23"/>
      <c r="P23" s="23"/>
      <c r="Q23" s="23"/>
      <c r="R23" s="23"/>
      <c r="S23" s="23"/>
      <c r="T23" s="23"/>
      <c r="U23" s="10"/>
      <c r="V23" s="10"/>
      <c r="W23" s="10"/>
      <c r="X23" s="10"/>
      <c r="Y23" s="10"/>
      <c r="Z23" s="10"/>
      <c r="AA23" s="10"/>
    </row>
    <row r="24" spans="1:27" ht="18.5" x14ac:dyDescent="0.45">
      <c r="A24" s="61"/>
      <c r="B24" s="8" t="s">
        <v>10</v>
      </c>
      <c r="C24" s="29">
        <v>245.9</v>
      </c>
      <c r="D24" s="29">
        <v>234.8</v>
      </c>
      <c r="E24" s="29">
        <v>225.3</v>
      </c>
      <c r="F24" s="29">
        <v>214.1</v>
      </c>
      <c r="G24" s="29">
        <v>167.9</v>
      </c>
      <c r="L24" s="23"/>
      <c r="M24" s="23"/>
      <c r="N24" s="23"/>
      <c r="O24" s="23"/>
      <c r="P24" s="23"/>
      <c r="Q24" s="23"/>
      <c r="R24" s="23"/>
      <c r="S24" s="23"/>
      <c r="T24" s="23"/>
      <c r="U24" s="10"/>
      <c r="V24" s="10"/>
      <c r="W24" s="10"/>
      <c r="X24" s="10"/>
      <c r="Y24" s="10"/>
      <c r="Z24" s="10"/>
      <c r="AA24" s="10"/>
    </row>
    <row r="25" spans="1:27" ht="18.5" x14ac:dyDescent="0.45">
      <c r="A25" s="61"/>
      <c r="B25" s="8" t="s">
        <v>12</v>
      </c>
      <c r="C25" s="29">
        <v>95.3</v>
      </c>
      <c r="D25" s="29">
        <v>103.2</v>
      </c>
      <c r="E25" s="29">
        <v>132.80000000000001</v>
      </c>
      <c r="F25" s="29">
        <v>141.69999999999999</v>
      </c>
      <c r="G25" s="29">
        <v>140.9</v>
      </c>
      <c r="L25" s="23"/>
      <c r="M25" s="23"/>
      <c r="N25" s="23"/>
      <c r="O25" s="23"/>
      <c r="P25" s="23"/>
      <c r="Q25" s="23"/>
      <c r="R25" s="23"/>
      <c r="S25" s="23"/>
      <c r="T25" s="23"/>
      <c r="U25" s="10"/>
      <c r="V25" s="10"/>
      <c r="W25" s="10"/>
      <c r="X25" s="10"/>
      <c r="Y25" s="10"/>
      <c r="Z25" s="10"/>
      <c r="AA25" s="10"/>
    </row>
    <row r="26" spans="1:27" ht="18.5" x14ac:dyDescent="0.45">
      <c r="A26" s="61"/>
      <c r="B26" s="8" t="s">
        <v>106</v>
      </c>
      <c r="C26" s="29">
        <v>0</v>
      </c>
      <c r="D26" s="29">
        <v>3340.4</v>
      </c>
      <c r="E26" s="29">
        <v>2000</v>
      </c>
      <c r="F26" s="29">
        <v>1238.5</v>
      </c>
      <c r="G26" s="29">
        <v>915.5</v>
      </c>
      <c r="L26" s="23"/>
      <c r="M26" s="23"/>
      <c r="N26" s="23"/>
      <c r="O26" s="23"/>
      <c r="P26" s="23"/>
      <c r="Q26" s="23"/>
      <c r="R26" s="23"/>
      <c r="S26" s="23"/>
      <c r="T26" s="23"/>
      <c r="U26" s="10"/>
      <c r="V26" s="10"/>
      <c r="W26" s="10"/>
      <c r="X26" s="10"/>
      <c r="Y26" s="10"/>
      <c r="Z26" s="10"/>
      <c r="AA26" s="10"/>
    </row>
    <row r="27" spans="1:27" ht="18.5" x14ac:dyDescent="0.45">
      <c r="A27" s="61"/>
      <c r="B27" s="8" t="s">
        <v>108</v>
      </c>
      <c r="C27" s="29">
        <v>83.4</v>
      </c>
      <c r="D27" s="29">
        <v>68.5</v>
      </c>
      <c r="E27" s="29">
        <v>67.7</v>
      </c>
      <c r="F27" s="29">
        <v>66.5</v>
      </c>
      <c r="G27" s="29">
        <v>65.599999999999994</v>
      </c>
      <c r="L27" s="23"/>
      <c r="M27" s="23"/>
      <c r="N27" s="23"/>
      <c r="O27" s="23"/>
      <c r="P27" s="23"/>
      <c r="Q27" s="23"/>
      <c r="R27" s="23"/>
      <c r="S27" s="23"/>
      <c r="T27" s="23"/>
      <c r="U27" s="10"/>
      <c r="V27" s="10"/>
      <c r="W27" s="10"/>
      <c r="X27" s="10"/>
      <c r="Y27" s="10"/>
      <c r="Z27" s="10"/>
      <c r="AA27" s="10"/>
    </row>
    <row r="28" spans="1:27" ht="18.5" x14ac:dyDescent="0.45">
      <c r="A28" s="61"/>
      <c r="B28" s="8" t="s">
        <v>16</v>
      </c>
      <c r="C28" s="29">
        <v>892.3</v>
      </c>
      <c r="D28" s="29">
        <v>972.1</v>
      </c>
      <c r="E28" s="29">
        <v>1301.3</v>
      </c>
      <c r="F28" s="29">
        <v>1569.5</v>
      </c>
      <c r="G28" s="29">
        <v>1641.8</v>
      </c>
      <c r="L28" s="23"/>
      <c r="M28" s="23"/>
      <c r="N28" s="23"/>
      <c r="O28" s="23"/>
      <c r="P28" s="23"/>
      <c r="Q28" s="23"/>
      <c r="R28" s="23"/>
      <c r="S28" s="23"/>
      <c r="T28" s="23"/>
      <c r="U28" s="10"/>
      <c r="V28" s="10"/>
      <c r="W28" s="10"/>
      <c r="X28" s="10"/>
      <c r="Y28" s="10"/>
      <c r="Z28" s="10"/>
      <c r="AA28" s="10"/>
    </row>
    <row r="29" spans="1:27" ht="18.5" x14ac:dyDescent="0.45">
      <c r="A29" s="61"/>
      <c r="B29" s="8" t="s">
        <v>17</v>
      </c>
      <c r="C29" s="29">
        <v>1059.5999999999999</v>
      </c>
      <c r="D29" s="29">
        <v>1139.8</v>
      </c>
      <c r="E29" s="29">
        <v>8218.7999999999993</v>
      </c>
      <c r="F29" s="29">
        <v>8253.5</v>
      </c>
      <c r="G29" s="29">
        <v>8446.5</v>
      </c>
      <c r="L29" s="23"/>
      <c r="M29" s="23"/>
      <c r="N29" s="23"/>
      <c r="O29" s="23"/>
      <c r="P29" s="23"/>
      <c r="Q29" s="23"/>
      <c r="R29" s="23"/>
      <c r="S29" s="23"/>
      <c r="T29" s="23"/>
      <c r="U29" s="10"/>
      <c r="V29" s="10"/>
      <c r="W29" s="10"/>
      <c r="X29" s="10"/>
      <c r="Y29" s="10"/>
      <c r="Z29" s="10"/>
      <c r="AA29" s="10"/>
    </row>
    <row r="30" spans="1:27" ht="15" thickBot="1" x14ac:dyDescent="0.4">
      <c r="A30" s="61"/>
      <c r="B30" s="10"/>
      <c r="H30" s="10"/>
      <c r="L30" s="23"/>
      <c r="M30" s="23"/>
      <c r="N30" s="23"/>
      <c r="O30" s="23"/>
      <c r="P30" s="23"/>
      <c r="Q30" s="23"/>
      <c r="R30" s="23"/>
      <c r="S30" s="23"/>
      <c r="T30" s="23"/>
      <c r="U30" s="10"/>
      <c r="V30" s="10"/>
      <c r="W30" s="10"/>
      <c r="X30" s="10"/>
      <c r="Y30" s="10"/>
      <c r="Z30" s="10"/>
      <c r="AA30" s="10"/>
    </row>
    <row r="31" spans="1:27" ht="19" thickBot="1" x14ac:dyDescent="0.5">
      <c r="A31" s="61"/>
      <c r="B31" s="9" t="s">
        <v>18</v>
      </c>
      <c r="C31" s="30">
        <v>31672.1</v>
      </c>
      <c r="D31" s="30">
        <v>36817.5</v>
      </c>
      <c r="E31" s="30">
        <v>39711.300000000003</v>
      </c>
      <c r="F31" s="30">
        <v>42073</v>
      </c>
      <c r="G31" s="31">
        <v>40854.6</v>
      </c>
      <c r="L31" s="23"/>
      <c r="M31" s="23"/>
      <c r="N31" s="23"/>
      <c r="O31" s="23"/>
      <c r="P31" s="23"/>
      <c r="Q31" s="23"/>
      <c r="R31" s="23"/>
      <c r="S31" s="23"/>
      <c r="T31" s="23"/>
      <c r="U31" s="10"/>
      <c r="V31" s="10"/>
      <c r="W31" s="10"/>
      <c r="X31" s="10"/>
      <c r="Y31" s="10"/>
      <c r="Z31" s="10"/>
      <c r="AA31" s="10"/>
    </row>
    <row r="32" spans="1:27" ht="18.5" x14ac:dyDescent="0.45">
      <c r="A32" s="61"/>
      <c r="B32" s="5"/>
      <c r="C32" s="29"/>
      <c r="D32" s="29"/>
      <c r="E32" s="29"/>
      <c r="F32" s="29"/>
      <c r="G32" s="29"/>
      <c r="L32" s="23"/>
      <c r="M32" s="23"/>
      <c r="N32" s="23"/>
      <c r="O32" s="23"/>
      <c r="P32" s="23"/>
      <c r="Q32" s="23"/>
      <c r="R32" s="23"/>
      <c r="S32" s="23"/>
      <c r="T32" s="23"/>
      <c r="U32" s="10"/>
      <c r="V32" s="10"/>
      <c r="W32" s="10"/>
      <c r="X32" s="10"/>
      <c r="Y32" s="10"/>
      <c r="Z32" s="10"/>
      <c r="AA32" s="10"/>
    </row>
    <row r="33" spans="1:27" ht="18.5" x14ac:dyDescent="0.45">
      <c r="A33" s="61"/>
      <c r="B33" s="6" t="s">
        <v>19</v>
      </c>
      <c r="C33" s="28"/>
      <c r="D33" s="28"/>
      <c r="E33" s="28"/>
      <c r="F33" s="28"/>
      <c r="G33" s="28"/>
      <c r="L33" s="23"/>
      <c r="M33" s="23"/>
      <c r="N33" s="23"/>
      <c r="O33" s="23"/>
      <c r="P33" s="23"/>
      <c r="Q33" s="23"/>
      <c r="R33" s="23"/>
      <c r="S33" s="23"/>
      <c r="T33" s="23"/>
      <c r="U33" s="10"/>
      <c r="V33" s="10"/>
      <c r="W33" s="10"/>
      <c r="X33" s="10"/>
      <c r="Y33" s="10"/>
      <c r="Z33" s="10"/>
      <c r="AA33" s="10"/>
    </row>
    <row r="34" spans="1:27" ht="18.5" x14ac:dyDescent="0.45">
      <c r="A34" s="61"/>
      <c r="B34" s="22" t="s">
        <v>20</v>
      </c>
      <c r="C34" s="28">
        <v>12921.3</v>
      </c>
      <c r="D34" s="28">
        <v>15698.8</v>
      </c>
      <c r="E34" s="28">
        <v>19789.099999999999</v>
      </c>
      <c r="F34" s="28">
        <v>22789.8</v>
      </c>
      <c r="G34" s="28">
        <v>23281.200000000001</v>
      </c>
      <c r="L34" s="23"/>
      <c r="M34" s="23"/>
      <c r="N34" s="23"/>
      <c r="O34" s="23"/>
      <c r="P34" s="23"/>
      <c r="Q34" s="23"/>
      <c r="R34" s="23"/>
      <c r="S34" s="23"/>
      <c r="T34" s="23"/>
      <c r="U34" s="10"/>
      <c r="V34" s="10"/>
      <c r="W34" s="10"/>
      <c r="X34" s="10"/>
      <c r="Y34" s="10"/>
      <c r="Z34" s="10"/>
      <c r="AA34" s="10"/>
    </row>
    <row r="35" spans="1:27" ht="18.5" x14ac:dyDescent="0.45">
      <c r="A35" s="61"/>
      <c r="B35" s="8" t="s">
        <v>8</v>
      </c>
      <c r="C35" s="29">
        <v>536.6</v>
      </c>
      <c r="D35" s="29">
        <v>781.2</v>
      </c>
      <c r="E35" s="29">
        <v>1514.6</v>
      </c>
      <c r="F35" s="29">
        <v>2201.9</v>
      </c>
      <c r="G35" s="29">
        <v>2367.8000000000002</v>
      </c>
      <c r="L35" s="23"/>
      <c r="M35" s="23"/>
      <c r="N35" s="23"/>
      <c r="O35" s="23"/>
      <c r="P35" s="23"/>
      <c r="Q35" s="23"/>
      <c r="R35" s="23"/>
      <c r="S35" s="23"/>
      <c r="T35" s="23"/>
      <c r="U35" s="10"/>
      <c r="V35" s="10"/>
      <c r="W35" s="10"/>
      <c r="X35" s="10"/>
      <c r="Y35" s="10"/>
      <c r="Z35" s="10"/>
      <c r="AA35" s="10"/>
    </row>
    <row r="36" spans="1:27" ht="18.5" x14ac:dyDescent="0.45">
      <c r="A36" s="61"/>
      <c r="B36" s="8" t="s">
        <v>21</v>
      </c>
      <c r="C36" s="29">
        <v>8403.1</v>
      </c>
      <c r="D36" s="29">
        <v>10921.6</v>
      </c>
      <c r="E36" s="29">
        <v>14455.2</v>
      </c>
      <c r="F36" s="29">
        <v>15723.3</v>
      </c>
      <c r="G36" s="29">
        <v>14990.5</v>
      </c>
      <c r="L36" s="23"/>
      <c r="M36" s="23"/>
      <c r="N36" s="23"/>
      <c r="O36" s="23"/>
      <c r="P36" s="23"/>
      <c r="Q36" s="23"/>
      <c r="R36" s="23"/>
      <c r="S36" s="23"/>
      <c r="T36" s="23"/>
      <c r="U36" s="10"/>
      <c r="V36" s="10"/>
      <c r="W36" s="10"/>
      <c r="X36" s="10"/>
      <c r="Y36" s="10"/>
      <c r="Z36" s="10"/>
      <c r="AA36" s="10"/>
    </row>
    <row r="37" spans="1:27" ht="18.5" x14ac:dyDescent="0.45">
      <c r="A37" s="61"/>
      <c r="B37" s="8" t="s">
        <v>22</v>
      </c>
      <c r="C37" s="29">
        <v>242</v>
      </c>
      <c r="D37" s="29">
        <v>215.9</v>
      </c>
      <c r="E37" s="29">
        <v>397.6</v>
      </c>
      <c r="F37" s="29">
        <v>372.5</v>
      </c>
      <c r="G37" s="29">
        <v>353.6</v>
      </c>
      <c r="L37" s="23"/>
      <c r="M37" s="23"/>
      <c r="N37" s="23"/>
      <c r="O37" s="23"/>
      <c r="P37" s="23"/>
      <c r="Q37" s="23"/>
      <c r="R37" s="23"/>
      <c r="S37" s="23"/>
      <c r="T37" s="23"/>
      <c r="U37" s="10"/>
      <c r="V37" s="10"/>
      <c r="W37" s="10"/>
      <c r="X37" s="10"/>
      <c r="Y37" s="10"/>
      <c r="Z37" s="10"/>
      <c r="AA37" s="10"/>
    </row>
    <row r="38" spans="1:27" ht="18.5" x14ac:dyDescent="0.45">
      <c r="A38" s="61"/>
      <c r="B38" s="8" t="s">
        <v>23</v>
      </c>
      <c r="C38" s="29">
        <v>1931.2</v>
      </c>
      <c r="D38" s="29">
        <v>2504</v>
      </c>
      <c r="E38" s="29">
        <v>1461.5</v>
      </c>
      <c r="F38" s="29">
        <v>2578.8000000000002</v>
      </c>
      <c r="G38" s="29">
        <v>3144.4</v>
      </c>
      <c r="L38" s="23"/>
      <c r="M38" s="23"/>
      <c r="N38" s="23"/>
      <c r="O38" s="23"/>
      <c r="P38" s="23"/>
      <c r="Q38" s="23"/>
      <c r="R38" s="23"/>
      <c r="S38" s="23"/>
      <c r="T38" s="23"/>
      <c r="U38" s="10"/>
      <c r="V38" s="10"/>
      <c r="W38" s="10"/>
      <c r="X38" s="10"/>
      <c r="Y38" s="10"/>
      <c r="Z38" s="10"/>
      <c r="AA38" s="10"/>
    </row>
    <row r="39" spans="1:27" ht="18.5" x14ac:dyDescent="0.45">
      <c r="A39" s="61"/>
      <c r="B39" s="8" t="s">
        <v>24</v>
      </c>
      <c r="C39" s="29">
        <v>1460.5</v>
      </c>
      <c r="D39" s="29">
        <v>969.4</v>
      </c>
      <c r="E39" s="29">
        <v>1379.3</v>
      </c>
      <c r="F39" s="29">
        <v>1294.8</v>
      </c>
      <c r="G39" s="29">
        <v>1294.5</v>
      </c>
      <c r="L39" s="23"/>
      <c r="M39" s="23"/>
      <c r="N39" s="23"/>
      <c r="O39" s="23"/>
      <c r="P39" s="23"/>
      <c r="Q39" s="23"/>
      <c r="R39" s="23"/>
      <c r="S39" s="23"/>
      <c r="T39" s="23"/>
      <c r="U39" s="10"/>
      <c r="V39" s="10"/>
      <c r="W39" s="10"/>
      <c r="X39" s="10"/>
      <c r="Y39" s="10"/>
      <c r="Z39" s="10"/>
      <c r="AA39" s="10"/>
    </row>
    <row r="40" spans="1:27" ht="18.5" x14ac:dyDescent="0.45">
      <c r="A40" s="61"/>
      <c r="B40" s="8" t="s">
        <v>25</v>
      </c>
      <c r="C40" s="29">
        <v>196.2</v>
      </c>
      <c r="D40" s="29">
        <v>161</v>
      </c>
      <c r="E40" s="29">
        <v>316.89999999999998</v>
      </c>
      <c r="F40" s="29">
        <v>273.3</v>
      </c>
      <c r="G40" s="29">
        <v>353.6</v>
      </c>
      <c r="L40" s="23"/>
      <c r="M40" s="23"/>
      <c r="N40" s="23"/>
      <c r="O40" s="23"/>
      <c r="P40" s="23"/>
      <c r="Q40" s="23"/>
      <c r="R40" s="23"/>
      <c r="S40" s="23"/>
      <c r="T40" s="23"/>
      <c r="U40" s="10"/>
      <c r="V40" s="10"/>
      <c r="W40" s="10"/>
      <c r="X40" s="10"/>
      <c r="Y40" s="10"/>
      <c r="Z40" s="10"/>
      <c r="AA40" s="10"/>
    </row>
    <row r="41" spans="1:27" ht="18.5" x14ac:dyDescent="0.45">
      <c r="A41" s="61"/>
      <c r="B41" s="8" t="s">
        <v>26</v>
      </c>
      <c r="C41" s="29">
        <v>121.4</v>
      </c>
      <c r="D41" s="29">
        <v>128.9</v>
      </c>
      <c r="E41" s="29">
        <v>174.5</v>
      </c>
      <c r="F41" s="29">
        <v>176.5</v>
      </c>
      <c r="G41" s="29">
        <v>202.9</v>
      </c>
      <c r="L41" s="23"/>
      <c r="M41" s="23"/>
      <c r="N41" s="23"/>
      <c r="O41" s="23"/>
      <c r="P41" s="23"/>
      <c r="Q41" s="23"/>
      <c r="R41" s="23"/>
      <c r="S41" s="23"/>
      <c r="T41" s="23"/>
      <c r="U41" s="10"/>
      <c r="V41" s="10"/>
      <c r="W41" s="10"/>
      <c r="X41" s="10"/>
      <c r="Y41" s="10"/>
      <c r="Z41" s="10"/>
      <c r="AA41" s="10"/>
    </row>
    <row r="42" spans="1:27" ht="18.5" x14ac:dyDescent="0.45">
      <c r="A42" s="61"/>
      <c r="B42" s="8" t="s">
        <v>11</v>
      </c>
      <c r="C42" s="29">
        <v>19.100000000000001</v>
      </c>
      <c r="D42" s="29">
        <v>6.9</v>
      </c>
      <c r="E42" s="29">
        <v>16.600000000000001</v>
      </c>
      <c r="F42" s="29">
        <v>23.2</v>
      </c>
      <c r="G42" s="29">
        <v>400.7</v>
      </c>
      <c r="L42" s="23"/>
      <c r="M42" s="23"/>
      <c r="N42" s="23"/>
      <c r="O42" s="23"/>
      <c r="P42" s="23"/>
      <c r="Q42" s="23"/>
      <c r="R42" s="23"/>
      <c r="S42" s="23"/>
      <c r="T42" s="23"/>
      <c r="U42" s="10"/>
      <c r="V42" s="10"/>
      <c r="W42" s="10"/>
      <c r="X42" s="10"/>
      <c r="Y42" s="10"/>
      <c r="Z42" s="10"/>
      <c r="AA42" s="10"/>
    </row>
    <row r="43" spans="1:27" ht="18.5" x14ac:dyDescent="0.45">
      <c r="A43" s="61"/>
      <c r="B43" s="8" t="s">
        <v>27</v>
      </c>
      <c r="C43" s="29">
        <v>11.2</v>
      </c>
      <c r="D43" s="29">
        <v>10.1</v>
      </c>
      <c r="E43" s="29">
        <v>72.8</v>
      </c>
      <c r="F43" s="29">
        <v>145.5</v>
      </c>
      <c r="G43" s="29">
        <v>173.2</v>
      </c>
      <c r="L43" s="23"/>
      <c r="M43" s="23"/>
      <c r="N43" s="23"/>
      <c r="O43" s="23"/>
      <c r="P43" s="23"/>
      <c r="Q43" s="23"/>
      <c r="R43" s="23"/>
      <c r="S43" s="23"/>
      <c r="T43" s="23"/>
      <c r="U43" s="10"/>
      <c r="V43" s="10"/>
      <c r="W43" s="10"/>
      <c r="X43" s="10"/>
      <c r="Y43" s="10"/>
      <c r="Z43" s="10"/>
      <c r="AA43" s="10"/>
    </row>
    <row r="44" spans="1:27" ht="18.5" x14ac:dyDescent="0.45">
      <c r="A44" s="61"/>
      <c r="B44" s="6"/>
      <c r="C44" s="28"/>
      <c r="D44" s="28"/>
      <c r="E44" s="28"/>
      <c r="F44" s="28"/>
      <c r="G44" s="28"/>
      <c r="L44" s="23"/>
      <c r="M44" s="23"/>
      <c r="N44" s="23"/>
      <c r="O44" s="23"/>
      <c r="P44" s="23"/>
      <c r="Q44" s="23"/>
      <c r="R44" s="23"/>
      <c r="S44" s="23"/>
      <c r="T44" s="23"/>
      <c r="U44" s="10"/>
      <c r="V44" s="10"/>
      <c r="W44" s="10"/>
      <c r="X44" s="10"/>
      <c r="Y44" s="10"/>
      <c r="Z44" s="10"/>
      <c r="AA44" s="10"/>
    </row>
    <row r="45" spans="1:27" ht="18.5" x14ac:dyDescent="0.45">
      <c r="A45" s="61"/>
      <c r="B45" s="22" t="s">
        <v>28</v>
      </c>
      <c r="C45" s="28">
        <v>3355.5</v>
      </c>
      <c r="D45" s="28">
        <v>5967.9</v>
      </c>
      <c r="E45" s="28">
        <v>5402.3</v>
      </c>
      <c r="F45" s="28">
        <v>5680.3</v>
      </c>
      <c r="G45" s="28">
        <v>4190.7</v>
      </c>
      <c r="L45" s="23"/>
      <c r="M45" s="23"/>
      <c r="N45" s="23"/>
      <c r="O45" s="23"/>
      <c r="P45" s="23"/>
      <c r="Q45" s="23"/>
      <c r="R45" s="23"/>
      <c r="S45" s="23"/>
      <c r="T45" s="23"/>
      <c r="U45" s="10"/>
      <c r="V45" s="10"/>
      <c r="W45" s="10"/>
      <c r="X45" s="10"/>
      <c r="Y45" s="10"/>
      <c r="Z45" s="10"/>
      <c r="AA45" s="10"/>
    </row>
    <row r="46" spans="1:27" ht="18.5" x14ac:dyDescent="0.45">
      <c r="A46" s="61"/>
      <c r="B46" s="8" t="s">
        <v>21</v>
      </c>
      <c r="C46" s="29">
        <v>3.5</v>
      </c>
      <c r="D46" s="29">
        <v>3.4</v>
      </c>
      <c r="E46" s="29">
        <v>2.8</v>
      </c>
      <c r="F46" s="29">
        <v>3.2</v>
      </c>
      <c r="G46" s="29">
        <v>6.9</v>
      </c>
      <c r="L46" s="23"/>
      <c r="M46" s="23"/>
      <c r="N46" s="23"/>
      <c r="O46" s="23"/>
      <c r="P46" s="23"/>
      <c r="Q46" s="23"/>
      <c r="R46" s="23"/>
      <c r="S46" s="23"/>
      <c r="T46" s="23"/>
      <c r="U46" s="10"/>
      <c r="V46" s="10"/>
      <c r="W46" s="10"/>
      <c r="X46" s="10"/>
      <c r="Y46" s="10"/>
      <c r="Z46" s="10"/>
      <c r="AA46" s="10"/>
    </row>
    <row r="47" spans="1:27" ht="18.5" x14ac:dyDescent="0.45">
      <c r="A47" s="61"/>
      <c r="B47" s="8" t="s">
        <v>23</v>
      </c>
      <c r="C47" s="29">
        <v>541</v>
      </c>
      <c r="D47" s="29">
        <v>3013.5</v>
      </c>
      <c r="E47" s="29">
        <v>3028.7</v>
      </c>
      <c r="F47" s="29">
        <v>3556.5</v>
      </c>
      <c r="G47" s="29">
        <v>2522.1999999999998</v>
      </c>
      <c r="L47" s="23"/>
      <c r="M47" s="23"/>
      <c r="N47" s="23"/>
      <c r="O47" s="23"/>
      <c r="P47" s="23"/>
      <c r="Q47" s="23"/>
      <c r="R47" s="23"/>
      <c r="S47" s="23"/>
      <c r="T47" s="23"/>
      <c r="U47" s="10"/>
      <c r="V47" s="10"/>
      <c r="W47" s="10"/>
      <c r="X47" s="10"/>
      <c r="Y47" s="10"/>
      <c r="Z47" s="10"/>
      <c r="AA47" s="10"/>
    </row>
    <row r="48" spans="1:27" ht="18.5" x14ac:dyDescent="0.45">
      <c r="A48" s="61"/>
      <c r="B48" s="8" t="s">
        <v>24</v>
      </c>
      <c r="C48" s="29">
        <v>2353.1</v>
      </c>
      <c r="D48" s="29">
        <v>2379.4</v>
      </c>
      <c r="E48" s="29">
        <v>1242.9000000000001</v>
      </c>
      <c r="F48" s="29">
        <v>932.4</v>
      </c>
      <c r="G48" s="29">
        <v>621.79999999999995</v>
      </c>
      <c r="L48" s="23"/>
      <c r="M48" s="23"/>
      <c r="N48" s="23"/>
      <c r="O48" s="23"/>
      <c r="P48" s="23"/>
      <c r="Q48" s="23"/>
      <c r="R48" s="23"/>
      <c r="S48" s="23"/>
      <c r="T48" s="23"/>
      <c r="U48" s="10"/>
      <c r="V48" s="10"/>
      <c r="W48" s="10"/>
      <c r="X48" s="10"/>
      <c r="Y48" s="10"/>
      <c r="Z48" s="10"/>
      <c r="AA48" s="10"/>
    </row>
    <row r="49" spans="1:27" ht="18.5" x14ac:dyDescent="0.45">
      <c r="A49" s="61"/>
      <c r="B49" s="8" t="s">
        <v>29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L49" s="23"/>
      <c r="M49" s="23"/>
      <c r="N49" s="23"/>
      <c r="O49" s="23"/>
      <c r="P49" s="23"/>
      <c r="Q49" s="23"/>
      <c r="R49" s="23"/>
      <c r="S49" s="23"/>
      <c r="T49" s="23"/>
      <c r="U49" s="10"/>
      <c r="V49" s="10"/>
      <c r="W49" s="10"/>
      <c r="X49" s="10"/>
      <c r="Y49" s="10"/>
      <c r="Z49" s="10"/>
      <c r="AA49" s="10"/>
    </row>
    <row r="50" spans="1:27" ht="18.5" x14ac:dyDescent="0.45">
      <c r="A50" s="61"/>
      <c r="B50" s="8" t="s">
        <v>30</v>
      </c>
      <c r="C50" s="29">
        <v>69.400000000000006</v>
      </c>
      <c r="D50" s="29">
        <v>170.4</v>
      </c>
      <c r="E50" s="29">
        <v>654.29999999999995</v>
      </c>
      <c r="F50" s="29">
        <v>628.5</v>
      </c>
      <c r="G50" s="29">
        <v>486</v>
      </c>
      <c r="L50" s="23"/>
      <c r="M50" s="23"/>
      <c r="N50" s="23"/>
      <c r="O50" s="23"/>
      <c r="P50" s="23"/>
      <c r="Q50" s="23"/>
      <c r="R50" s="23"/>
      <c r="S50" s="23"/>
      <c r="T50" s="23"/>
      <c r="U50" s="10"/>
      <c r="V50" s="10"/>
      <c r="W50" s="10"/>
      <c r="X50" s="10"/>
      <c r="Y50" s="10"/>
      <c r="Z50" s="10"/>
      <c r="AA50" s="10"/>
    </row>
    <row r="51" spans="1:27" ht="18.5" x14ac:dyDescent="0.45">
      <c r="A51" s="61"/>
      <c r="B51" s="8" t="s">
        <v>31</v>
      </c>
      <c r="C51" s="29">
        <v>12</v>
      </c>
      <c r="D51" s="29">
        <v>8.4</v>
      </c>
      <c r="E51" s="29">
        <v>42.1</v>
      </c>
      <c r="F51" s="29">
        <v>181.8</v>
      </c>
      <c r="G51" s="29">
        <v>180.9</v>
      </c>
      <c r="L51" s="23"/>
      <c r="M51" s="23"/>
      <c r="N51" s="23"/>
      <c r="O51" s="23"/>
      <c r="P51" s="23"/>
      <c r="Q51" s="23"/>
      <c r="R51" s="23"/>
      <c r="S51" s="23"/>
      <c r="T51" s="23"/>
      <c r="U51" s="10"/>
      <c r="V51" s="10"/>
      <c r="W51" s="10"/>
      <c r="X51" s="10"/>
      <c r="Y51" s="10"/>
      <c r="Z51" s="10"/>
      <c r="AA51" s="10"/>
    </row>
    <row r="52" spans="1:27" ht="18.5" x14ac:dyDescent="0.45">
      <c r="A52" s="61"/>
      <c r="B52" s="8" t="s">
        <v>25</v>
      </c>
      <c r="C52" s="29">
        <v>79.900000000000006</v>
      </c>
      <c r="D52" s="29">
        <v>80.8</v>
      </c>
      <c r="E52" s="29">
        <v>55.3</v>
      </c>
      <c r="F52" s="29">
        <v>32.700000000000003</v>
      </c>
      <c r="G52" s="29">
        <v>22.2</v>
      </c>
      <c r="L52" s="23"/>
      <c r="M52" s="23"/>
      <c r="N52" s="23"/>
      <c r="O52" s="23"/>
      <c r="P52" s="23"/>
      <c r="Q52" s="23"/>
      <c r="R52" s="23"/>
      <c r="S52" s="23"/>
      <c r="T52" s="23"/>
      <c r="U52" s="10"/>
      <c r="V52" s="10"/>
      <c r="W52" s="10"/>
      <c r="X52" s="10"/>
      <c r="Y52" s="10"/>
      <c r="Z52" s="10"/>
      <c r="AA52" s="10"/>
    </row>
    <row r="53" spans="1:27" ht="18.5" x14ac:dyDescent="0.45">
      <c r="A53" s="61"/>
      <c r="B53" s="8" t="s">
        <v>27</v>
      </c>
      <c r="C53" s="29">
        <v>296.60000000000002</v>
      </c>
      <c r="D53" s="29">
        <v>311.89999999999998</v>
      </c>
      <c r="E53" s="29">
        <v>376.1</v>
      </c>
      <c r="F53" s="29">
        <v>345.1</v>
      </c>
      <c r="G53" s="29">
        <v>350.7</v>
      </c>
      <c r="L53" s="23"/>
      <c r="M53" s="23"/>
      <c r="N53" s="23"/>
      <c r="O53" s="23"/>
      <c r="P53" s="23"/>
      <c r="Q53" s="23"/>
      <c r="R53" s="23"/>
      <c r="S53" s="23"/>
      <c r="T53" s="23"/>
      <c r="U53" s="10"/>
      <c r="V53" s="10"/>
      <c r="W53" s="10"/>
      <c r="X53" s="10"/>
      <c r="Y53" s="10"/>
      <c r="Z53" s="10"/>
      <c r="AA53" s="10"/>
    </row>
    <row r="54" spans="1:27" ht="18.5" x14ac:dyDescent="0.45">
      <c r="A54" s="61"/>
      <c r="B54" s="5"/>
      <c r="C54" s="28"/>
      <c r="D54" s="28"/>
      <c r="E54" s="28"/>
      <c r="F54" s="28"/>
      <c r="G54" s="28"/>
      <c r="L54" s="23"/>
      <c r="M54" s="23"/>
      <c r="N54" s="23"/>
      <c r="O54" s="23"/>
      <c r="P54" s="23"/>
      <c r="Q54" s="23"/>
      <c r="R54" s="23"/>
      <c r="S54" s="23"/>
      <c r="T54" s="23"/>
      <c r="U54" s="10"/>
      <c r="V54" s="10"/>
      <c r="W54" s="10"/>
      <c r="X54" s="10"/>
      <c r="Y54" s="10"/>
      <c r="Z54" s="10"/>
      <c r="AA54" s="10"/>
    </row>
    <row r="55" spans="1:27" ht="18.5" x14ac:dyDescent="0.45">
      <c r="A55" s="61"/>
      <c r="B55" s="5" t="s">
        <v>32</v>
      </c>
      <c r="C55" s="28">
        <v>16276.8</v>
      </c>
      <c r="D55" s="28">
        <v>21666.7</v>
      </c>
      <c r="E55" s="28">
        <v>25191.5</v>
      </c>
      <c r="F55" s="28">
        <v>28470.1</v>
      </c>
      <c r="G55" s="28">
        <v>27471.9</v>
      </c>
      <c r="L55" s="23"/>
      <c r="M55" s="23"/>
      <c r="N55" s="23"/>
      <c r="O55" s="23"/>
      <c r="P55" s="23"/>
      <c r="Q55" s="23"/>
      <c r="R55" s="23"/>
      <c r="S55" s="23"/>
      <c r="T55" s="23"/>
      <c r="U55" s="10"/>
      <c r="V55" s="10"/>
      <c r="W55" s="10"/>
      <c r="X55" s="10"/>
      <c r="Y55" s="10"/>
      <c r="Z55" s="10"/>
      <c r="AA55" s="10"/>
    </row>
    <row r="56" spans="1:27" ht="18.5" x14ac:dyDescent="0.45">
      <c r="A56" s="61"/>
      <c r="B56" s="6"/>
      <c r="C56" s="28"/>
      <c r="D56" s="28"/>
      <c r="E56" s="28"/>
      <c r="F56" s="28"/>
      <c r="G56" s="28"/>
      <c r="L56" s="23"/>
      <c r="M56" s="23"/>
      <c r="N56" s="23"/>
      <c r="O56" s="23"/>
      <c r="P56" s="23"/>
      <c r="Q56" s="23"/>
      <c r="R56" s="23"/>
      <c r="S56" s="23"/>
      <c r="T56" s="23"/>
      <c r="U56" s="10"/>
      <c r="V56" s="10"/>
      <c r="W56" s="10"/>
      <c r="X56" s="10"/>
      <c r="Y56" s="10"/>
      <c r="Z56" s="10"/>
      <c r="AA56" s="10"/>
    </row>
    <row r="57" spans="1:27" ht="18.5" x14ac:dyDescent="0.45">
      <c r="A57" s="61"/>
      <c r="B57" s="8" t="s">
        <v>33</v>
      </c>
      <c r="C57" s="3">
        <v>0.1</v>
      </c>
      <c r="D57" s="3">
        <v>0.1</v>
      </c>
      <c r="E57" s="3">
        <v>0.1</v>
      </c>
      <c r="F57" s="3">
        <v>0.1</v>
      </c>
      <c r="G57" s="3">
        <v>0.1</v>
      </c>
      <c r="L57" s="23"/>
      <c r="M57" s="23"/>
      <c r="N57" s="23"/>
      <c r="O57" s="23"/>
      <c r="P57" s="23"/>
      <c r="Q57" s="23"/>
      <c r="R57" s="23"/>
      <c r="S57" s="23"/>
      <c r="T57" s="23"/>
      <c r="U57" s="10"/>
      <c r="V57" s="10"/>
      <c r="W57" s="10"/>
      <c r="X57" s="10"/>
      <c r="Y57" s="10"/>
      <c r="Z57" s="10"/>
      <c r="AA57" s="10"/>
    </row>
    <row r="58" spans="1:27" ht="18.5" x14ac:dyDescent="0.45">
      <c r="A58" s="61"/>
      <c r="B58" s="8" t="s">
        <v>34</v>
      </c>
      <c r="C58" s="3">
        <v>13809.6</v>
      </c>
      <c r="D58" s="3">
        <v>14441.5</v>
      </c>
      <c r="E58" s="3">
        <v>14485.4</v>
      </c>
      <c r="F58" s="3">
        <v>14516.8</v>
      </c>
      <c r="G58" s="3">
        <v>13851</v>
      </c>
      <c r="L58" s="23"/>
      <c r="M58" s="23"/>
      <c r="N58" s="23"/>
      <c r="O58" s="23"/>
      <c r="P58" s="23"/>
      <c r="Q58" s="23"/>
      <c r="R58" s="23"/>
      <c r="S58" s="23"/>
      <c r="T58" s="23"/>
      <c r="U58" s="10"/>
      <c r="V58" s="10"/>
      <c r="W58" s="10"/>
      <c r="X58" s="10"/>
      <c r="Y58" s="10"/>
      <c r="Z58" s="10"/>
      <c r="AA58" s="10"/>
    </row>
    <row r="59" spans="1:27" ht="18.5" x14ac:dyDescent="0.45">
      <c r="A59" s="61"/>
      <c r="B59" s="8" t="s">
        <v>35</v>
      </c>
      <c r="C59" s="3">
        <v>-308.39999999999998</v>
      </c>
      <c r="D59" s="3">
        <v>-1675.1</v>
      </c>
      <c r="E59" s="3">
        <v>-1065.2</v>
      </c>
      <c r="F59" s="3">
        <v>-1065.2</v>
      </c>
      <c r="G59" s="3">
        <v>-191.7</v>
      </c>
      <c r="L59" s="23"/>
      <c r="M59" s="23"/>
      <c r="N59" s="23"/>
      <c r="O59" s="23"/>
      <c r="P59" s="23"/>
      <c r="Q59" s="23"/>
      <c r="R59" s="23"/>
      <c r="S59" s="23"/>
      <c r="T59" s="23"/>
      <c r="U59" s="10"/>
      <c r="V59" s="10"/>
      <c r="W59" s="10"/>
      <c r="X59" s="10"/>
      <c r="Y59" s="10"/>
      <c r="Z59" s="10"/>
      <c r="AA59" s="10"/>
    </row>
    <row r="60" spans="1:27" ht="18.5" x14ac:dyDescent="0.45">
      <c r="A60" s="61"/>
      <c r="B60" s="8" t="s">
        <v>36</v>
      </c>
      <c r="C60" s="3">
        <v>219</v>
      </c>
      <c r="D60" s="3">
        <v>161.30000000000001</v>
      </c>
      <c r="E60" s="3">
        <v>123.2</v>
      </c>
      <c r="F60" s="3">
        <v>-35.799999999999997</v>
      </c>
      <c r="G60" s="3">
        <v>-173.6</v>
      </c>
      <c r="L60" s="23"/>
      <c r="M60" s="23"/>
      <c r="N60" s="23"/>
      <c r="O60" s="23"/>
      <c r="P60" s="23"/>
      <c r="Q60" s="23"/>
      <c r="R60" s="23"/>
      <c r="S60" s="23"/>
      <c r="T60" s="23"/>
      <c r="U60" s="10"/>
      <c r="V60" s="10"/>
      <c r="W60" s="10"/>
      <c r="X60" s="10"/>
      <c r="Y60" s="10"/>
      <c r="Z60" s="10"/>
      <c r="AA60" s="10"/>
    </row>
    <row r="61" spans="1:27" ht="18.5" x14ac:dyDescent="0.45">
      <c r="A61" s="61"/>
      <c r="B61" s="8" t="s">
        <v>37</v>
      </c>
      <c r="C61" s="3">
        <v>1613.4</v>
      </c>
      <c r="D61" s="3">
        <v>2142.5</v>
      </c>
      <c r="E61" s="3">
        <v>890.8</v>
      </c>
      <c r="F61" s="3">
        <v>96.2</v>
      </c>
      <c r="G61" s="3">
        <v>-217</v>
      </c>
      <c r="L61" s="23"/>
      <c r="M61" s="23"/>
      <c r="N61" s="23"/>
      <c r="O61" s="23"/>
      <c r="P61" s="23"/>
      <c r="Q61" s="23"/>
      <c r="R61" s="23"/>
      <c r="S61" s="23"/>
      <c r="T61" s="23"/>
      <c r="U61" s="10"/>
      <c r="V61" s="10"/>
      <c r="W61" s="10"/>
      <c r="X61" s="10"/>
      <c r="Y61" s="10"/>
      <c r="Z61" s="10"/>
      <c r="AA61" s="10"/>
    </row>
    <row r="62" spans="1:27" ht="18.5" x14ac:dyDescent="0.45">
      <c r="A62" s="61"/>
      <c r="B62" s="6"/>
      <c r="C62" s="28"/>
      <c r="D62" s="28"/>
      <c r="E62" s="28"/>
      <c r="F62" s="28"/>
      <c r="G62" s="28"/>
      <c r="L62" s="23"/>
      <c r="M62" s="23"/>
      <c r="N62" s="23"/>
      <c r="O62" s="23"/>
      <c r="P62" s="23"/>
      <c r="Q62" s="23"/>
      <c r="R62" s="23"/>
      <c r="S62" s="23"/>
      <c r="T62" s="23"/>
      <c r="U62" s="10"/>
      <c r="V62" s="10"/>
      <c r="W62" s="10"/>
      <c r="X62" s="10"/>
      <c r="Y62" s="10"/>
      <c r="Z62" s="10"/>
      <c r="AA62" s="10"/>
    </row>
    <row r="63" spans="1:27" ht="18.5" x14ac:dyDescent="0.45">
      <c r="A63" s="61"/>
      <c r="B63" s="2" t="s">
        <v>38</v>
      </c>
      <c r="C63" s="29">
        <v>61.7</v>
      </c>
      <c r="D63" s="29">
        <v>80.599999999999994</v>
      </c>
      <c r="E63" s="29">
        <v>85.5</v>
      </c>
      <c r="F63" s="29">
        <v>90.8</v>
      </c>
      <c r="G63" s="29">
        <v>114</v>
      </c>
      <c r="L63" s="23"/>
      <c r="M63" s="23"/>
      <c r="N63" s="23"/>
      <c r="O63" s="23"/>
      <c r="P63" s="23"/>
      <c r="Q63" s="23"/>
      <c r="R63" s="23"/>
      <c r="S63" s="23"/>
      <c r="T63" s="23"/>
      <c r="U63" s="10"/>
      <c r="V63" s="10"/>
      <c r="W63" s="10"/>
      <c r="X63" s="10"/>
      <c r="Y63" s="10"/>
      <c r="Z63" s="10"/>
      <c r="AA63" s="10"/>
    </row>
    <row r="64" spans="1:27" ht="18.5" x14ac:dyDescent="0.45">
      <c r="A64" s="61"/>
      <c r="B64" s="5"/>
      <c r="C64" s="28"/>
      <c r="D64" s="28"/>
      <c r="E64" s="28"/>
      <c r="F64" s="28"/>
      <c r="G64" s="28"/>
      <c r="L64" s="23"/>
      <c r="M64" s="23"/>
      <c r="N64" s="23"/>
      <c r="O64" s="23"/>
      <c r="P64" s="23"/>
      <c r="Q64" s="23"/>
      <c r="R64" s="23"/>
      <c r="S64" s="23"/>
      <c r="T64" s="23"/>
      <c r="U64" s="10"/>
      <c r="V64" s="10"/>
      <c r="W64" s="10"/>
      <c r="X64" s="10"/>
      <c r="Y64" s="10"/>
      <c r="Z64" s="10"/>
      <c r="AA64" s="10"/>
    </row>
    <row r="65" spans="1:27" ht="18.5" x14ac:dyDescent="0.45">
      <c r="A65" s="61"/>
      <c r="B65" s="5" t="s">
        <v>39</v>
      </c>
      <c r="C65" s="28">
        <v>15395.3</v>
      </c>
      <c r="D65" s="28">
        <v>15150.9</v>
      </c>
      <c r="E65" s="28">
        <v>14519.8</v>
      </c>
      <c r="F65" s="28">
        <v>13602.9</v>
      </c>
      <c r="G65" s="28">
        <v>13382.7</v>
      </c>
      <c r="L65" s="23"/>
      <c r="M65" s="23"/>
      <c r="N65" s="23"/>
      <c r="O65" s="23"/>
      <c r="P65" s="23"/>
      <c r="Q65" s="23"/>
      <c r="R65" s="23"/>
      <c r="S65" s="23"/>
      <c r="T65" s="23"/>
      <c r="U65" s="10"/>
      <c r="V65" s="10"/>
      <c r="W65" s="10"/>
      <c r="X65" s="10"/>
      <c r="Y65" s="10"/>
      <c r="Z65" s="10"/>
      <c r="AA65" s="10"/>
    </row>
    <row r="66" spans="1:27" ht="19" thickBot="1" x14ac:dyDescent="0.5">
      <c r="A66" s="61"/>
      <c r="B66" s="2"/>
      <c r="C66" s="29"/>
      <c r="D66" s="29"/>
      <c r="E66" s="29"/>
      <c r="F66" s="29"/>
      <c r="G66" s="29"/>
      <c r="L66" s="23"/>
      <c r="M66" s="23"/>
      <c r="N66" s="23"/>
      <c r="O66" s="23"/>
      <c r="P66" s="23"/>
      <c r="Q66" s="23"/>
      <c r="R66" s="23"/>
      <c r="S66" s="23"/>
      <c r="T66" s="23"/>
      <c r="U66" s="10"/>
      <c r="V66" s="10"/>
      <c r="W66" s="10"/>
      <c r="X66" s="10"/>
      <c r="Y66" s="10"/>
      <c r="Z66" s="10"/>
      <c r="AA66" s="10"/>
    </row>
    <row r="67" spans="1:27" ht="19" thickBot="1" x14ac:dyDescent="0.5">
      <c r="B67" s="9" t="s">
        <v>40</v>
      </c>
      <c r="C67" s="39">
        <v>31672.1</v>
      </c>
      <c r="D67" s="39">
        <v>36817.5</v>
      </c>
      <c r="E67" s="39">
        <v>39711.300000000003</v>
      </c>
      <c r="F67" s="39">
        <v>42073</v>
      </c>
      <c r="G67" s="31">
        <v>40854.6</v>
      </c>
      <c r="L67" s="23"/>
      <c r="M67" s="23"/>
      <c r="N67" s="23"/>
      <c r="O67" s="23"/>
      <c r="P67" s="23"/>
      <c r="Q67" s="23"/>
      <c r="R67" s="23"/>
      <c r="S67" s="23"/>
      <c r="T67" s="23"/>
      <c r="U67" s="10"/>
      <c r="V67" s="10"/>
      <c r="W67" s="10"/>
      <c r="X67" s="10"/>
      <c r="Y67" s="10"/>
      <c r="Z67" s="10"/>
      <c r="AA67" s="10"/>
    </row>
    <row r="68" spans="1:27" ht="18.5" x14ac:dyDescent="0.45">
      <c r="B68" s="52"/>
    </row>
    <row r="69" spans="1:27" ht="18.5" x14ac:dyDescent="0.45">
      <c r="B69" s="52"/>
    </row>
    <row r="70" spans="1:27" ht="18.5" x14ac:dyDescent="0.45">
      <c r="B70" s="52"/>
    </row>
    <row r="71" spans="1:27" ht="18.5" x14ac:dyDescent="0.45">
      <c r="B71" s="52"/>
    </row>
    <row r="72" spans="1:27" ht="18.5" x14ac:dyDescent="0.45">
      <c r="B72" s="52"/>
    </row>
    <row r="73" spans="1:27" ht="18.5" hidden="1" x14ac:dyDescent="0.45">
      <c r="B73" s="52"/>
    </row>
    <row r="74" spans="1:27" ht="18.5" hidden="1" x14ac:dyDescent="0.45">
      <c r="B74" s="52"/>
    </row>
    <row r="75" spans="1:27" ht="18.5" hidden="1" x14ac:dyDescent="0.45">
      <c r="B75" s="52"/>
    </row>
    <row r="76" spans="1:27" ht="18.5" hidden="1" x14ac:dyDescent="0.45">
      <c r="B76" s="52"/>
    </row>
    <row r="77" spans="1:27" ht="18.5" hidden="1" x14ac:dyDescent="0.45">
      <c r="B77" s="52"/>
    </row>
    <row r="78" spans="1:27" ht="18.5" hidden="1" x14ac:dyDescent="0.45">
      <c r="B78" s="52"/>
    </row>
    <row r="79" spans="1:27" ht="18.5" hidden="1" x14ac:dyDescent="0.45">
      <c r="B79" s="5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DE72-AB0A-4898-B1FC-C5B9F3EDC992}">
  <dimension ref="A1:S52"/>
  <sheetViews>
    <sheetView showGridLines="0" zoomScale="50" zoomScaleNormal="50" workbookViewId="0"/>
  </sheetViews>
  <sheetFormatPr defaultColWidth="0" defaultRowHeight="14.5" zeroHeight="1" x14ac:dyDescent="0.35"/>
  <cols>
    <col min="1" max="1" width="7.1796875" style="58" customWidth="1"/>
    <col min="2" max="2" width="75.1796875" customWidth="1"/>
    <col min="3" max="7" width="13.36328125" customWidth="1"/>
    <col min="8" max="8" width="10.36328125" customWidth="1"/>
    <col min="9" max="9" width="13.36328125" customWidth="1"/>
    <col min="10" max="10" width="13.36328125" hidden="1" customWidth="1"/>
    <col min="11" max="11" width="10.36328125" hidden="1" customWidth="1"/>
    <col min="12" max="18" width="8.81640625" hidden="1" customWidth="1"/>
    <col min="19" max="19" width="0" hidden="1" customWidth="1"/>
    <col min="20" max="16384" width="8.81640625" hidden="1"/>
  </cols>
  <sheetData>
    <row r="1" spans="2:8" x14ac:dyDescent="0.35">
      <c r="C1" s="44"/>
      <c r="D1" s="44"/>
    </row>
    <row r="2" spans="2:8" x14ac:dyDescent="0.35">
      <c r="C2" s="44"/>
      <c r="D2" s="44"/>
    </row>
    <row r="3" spans="2:8" x14ac:dyDescent="0.35">
      <c r="C3" s="44"/>
      <c r="D3" s="44"/>
    </row>
    <row r="4" spans="2:8" x14ac:dyDescent="0.35">
      <c r="C4" s="44"/>
      <c r="D4" s="44"/>
    </row>
    <row r="5" spans="2:8" x14ac:dyDescent="0.35">
      <c r="C5" s="35"/>
      <c r="D5" s="35"/>
      <c r="E5" s="35"/>
      <c r="F5" s="35"/>
    </row>
    <row r="6" spans="2:8" ht="18.5" x14ac:dyDescent="0.45">
      <c r="B6" s="14" t="s">
        <v>103</v>
      </c>
      <c r="C6" s="15" t="s">
        <v>101</v>
      </c>
      <c r="D6" s="15" t="s">
        <v>0</v>
      </c>
      <c r="E6" s="15" t="s">
        <v>109</v>
      </c>
      <c r="F6" s="15" t="s">
        <v>110</v>
      </c>
      <c r="G6" s="15" t="s">
        <v>111</v>
      </c>
    </row>
    <row r="7" spans="2:8" ht="18.5" x14ac:dyDescent="0.45">
      <c r="B7" s="2" t="s">
        <v>112</v>
      </c>
      <c r="C7" s="3">
        <v>318.3</v>
      </c>
      <c r="D7" s="3">
        <v>359.2</v>
      </c>
      <c r="E7" s="3">
        <v>436.7</v>
      </c>
      <c r="F7" s="3">
        <v>512.70000000000005</v>
      </c>
      <c r="G7" s="3">
        <v>554.9</v>
      </c>
      <c r="H7" s="1"/>
    </row>
    <row r="8" spans="2:8" ht="18.5" x14ac:dyDescent="0.45">
      <c r="B8" s="2" t="s">
        <v>113</v>
      </c>
      <c r="C8" s="3">
        <v>139.9</v>
      </c>
      <c r="D8" s="3">
        <v>152.9</v>
      </c>
      <c r="E8" s="3">
        <v>371</v>
      </c>
      <c r="F8" s="3">
        <v>408.1</v>
      </c>
      <c r="G8" s="3">
        <v>432.2</v>
      </c>
      <c r="H8" s="1"/>
    </row>
    <row r="9" spans="2:8" ht="18.5" x14ac:dyDescent="0.45">
      <c r="B9" s="2" t="s">
        <v>41</v>
      </c>
      <c r="C9" s="3">
        <v>368.8</v>
      </c>
      <c r="D9" s="3">
        <v>40</v>
      </c>
      <c r="E9" s="3">
        <v>607.70000000000005</v>
      </c>
      <c r="F9" s="3">
        <v>861.2</v>
      </c>
      <c r="G9" s="3">
        <v>949.8</v>
      </c>
      <c r="H9" s="1"/>
    </row>
    <row r="10" spans="2:8" ht="18.5" x14ac:dyDescent="0.45">
      <c r="B10" s="2" t="s">
        <v>42</v>
      </c>
      <c r="C10" s="3">
        <v>40.6</v>
      </c>
      <c r="D10" s="3">
        <v>61.3</v>
      </c>
      <c r="E10" s="3">
        <v>54.3</v>
      </c>
      <c r="F10" s="3">
        <v>91.1</v>
      </c>
      <c r="G10" s="3">
        <v>133.4</v>
      </c>
      <c r="H10" s="1"/>
    </row>
    <row r="11" spans="2:8" ht="18.5" x14ac:dyDescent="0.45">
      <c r="B11" s="16" t="s">
        <v>43</v>
      </c>
      <c r="C11" s="7">
        <v>867.7</v>
      </c>
      <c r="D11" s="7">
        <v>613.4</v>
      </c>
      <c r="E11" s="7">
        <v>1469.6</v>
      </c>
      <c r="F11" s="7">
        <v>1873</v>
      </c>
      <c r="G11" s="7">
        <v>2070.3000000000002</v>
      </c>
      <c r="H11" s="1"/>
    </row>
    <row r="12" spans="2:8" ht="18.5" x14ac:dyDescent="0.45">
      <c r="B12" s="2" t="s">
        <v>44</v>
      </c>
      <c r="C12" s="3">
        <v>-239.7</v>
      </c>
      <c r="D12" s="3">
        <v>-302.39999999999998</v>
      </c>
      <c r="E12" s="3">
        <v>-525.6</v>
      </c>
      <c r="F12" s="3">
        <v>-646.1</v>
      </c>
      <c r="G12" s="3">
        <v>-674.4</v>
      </c>
      <c r="H12" s="1"/>
    </row>
    <row r="13" spans="2:8" ht="18.5" x14ac:dyDescent="0.45">
      <c r="B13" s="2" t="s">
        <v>45</v>
      </c>
      <c r="C13" s="3">
        <v>-117.6</v>
      </c>
      <c r="D13" s="3">
        <v>-121.8</v>
      </c>
      <c r="E13" s="3">
        <v>-359.8</v>
      </c>
      <c r="F13" s="3">
        <v>-214.1</v>
      </c>
      <c r="G13" s="3">
        <v>-238.2</v>
      </c>
      <c r="H13" s="1"/>
    </row>
    <row r="14" spans="2:8" ht="18.5" x14ac:dyDescent="0.45">
      <c r="B14" s="2" t="s">
        <v>46</v>
      </c>
      <c r="C14" s="3">
        <v>-162.80000000000001</v>
      </c>
      <c r="D14" s="3">
        <v>-223.2</v>
      </c>
      <c r="E14" s="3">
        <v>-308.2</v>
      </c>
      <c r="F14" s="3">
        <v>-318.39999999999998</v>
      </c>
      <c r="G14" s="3">
        <v>-383.7</v>
      </c>
      <c r="H14" s="1"/>
    </row>
    <row r="15" spans="2:8" ht="18.5" x14ac:dyDescent="0.45">
      <c r="B15" s="2" t="s">
        <v>47</v>
      </c>
      <c r="C15" s="3">
        <v>-92.5</v>
      </c>
      <c r="D15" s="3">
        <v>-157.6</v>
      </c>
      <c r="E15" s="3">
        <v>-330.7</v>
      </c>
      <c r="F15" s="3">
        <v>-688.2</v>
      </c>
      <c r="G15" s="3">
        <v>-708.2</v>
      </c>
      <c r="H15" s="1"/>
    </row>
    <row r="16" spans="2:8" ht="18.5" x14ac:dyDescent="0.45">
      <c r="B16" s="2" t="s">
        <v>114</v>
      </c>
      <c r="C16" s="3">
        <v>0</v>
      </c>
      <c r="D16" s="3">
        <v>841.2</v>
      </c>
      <c r="E16" s="3">
        <v>-1341.2</v>
      </c>
      <c r="F16" s="3">
        <v>-764.2</v>
      </c>
      <c r="G16" s="3">
        <v>-323</v>
      </c>
      <c r="H16" s="1"/>
    </row>
    <row r="17" spans="2:8" ht="18.5" x14ac:dyDescent="0.45">
      <c r="B17" s="2" t="s">
        <v>48</v>
      </c>
      <c r="C17" s="3">
        <v>-41.5</v>
      </c>
      <c r="D17" s="3">
        <v>-64.2</v>
      </c>
      <c r="E17" s="3">
        <v>-29.1</v>
      </c>
      <c r="F17" s="3">
        <v>-51.1</v>
      </c>
      <c r="G17" s="3">
        <v>-31.8</v>
      </c>
      <c r="H17" s="1"/>
    </row>
    <row r="18" spans="2:8" ht="18.5" x14ac:dyDescent="0.45">
      <c r="B18" s="2" t="s">
        <v>115</v>
      </c>
      <c r="C18" s="3">
        <v>-3.6</v>
      </c>
      <c r="D18" s="3">
        <v>-2.8</v>
      </c>
      <c r="E18" s="3">
        <v>-2.8</v>
      </c>
      <c r="F18" s="3">
        <v>-1.2</v>
      </c>
      <c r="G18" s="3">
        <v>-0.7</v>
      </c>
      <c r="H18" s="1"/>
    </row>
    <row r="19" spans="2:8" ht="18.5" x14ac:dyDescent="0.45">
      <c r="B19" s="16" t="s">
        <v>104</v>
      </c>
      <c r="C19" s="7">
        <v>210</v>
      </c>
      <c r="D19" s="7">
        <v>582.6</v>
      </c>
      <c r="E19" s="7">
        <v>-1427.8</v>
      </c>
      <c r="F19" s="7">
        <v>-810.4</v>
      </c>
      <c r="G19" s="7">
        <v>-289.8</v>
      </c>
      <c r="H19" s="1"/>
    </row>
    <row r="20" spans="2:8" ht="18.5" x14ac:dyDescent="0.45">
      <c r="B20" s="2" t="s">
        <v>49</v>
      </c>
      <c r="C20" s="3">
        <v>-51.7</v>
      </c>
      <c r="D20" s="3">
        <v>-56.6</v>
      </c>
      <c r="E20" s="3">
        <v>167.6</v>
      </c>
      <c r="F20" s="3">
        <v>8.9</v>
      </c>
      <c r="G20" s="3">
        <v>-23.2</v>
      </c>
      <c r="H20" s="1"/>
    </row>
    <row r="21" spans="2:8" ht="18.5" x14ac:dyDescent="0.45">
      <c r="B21" s="16" t="s">
        <v>105</v>
      </c>
      <c r="C21" s="7">
        <v>158.30000000000001</v>
      </c>
      <c r="D21" s="7">
        <v>526</v>
      </c>
      <c r="E21" s="7">
        <v>-1260.2</v>
      </c>
      <c r="F21" s="7">
        <v>-801.5</v>
      </c>
      <c r="G21" s="7">
        <v>-313</v>
      </c>
      <c r="H21" s="1"/>
    </row>
    <row r="22" spans="2:8" ht="18.5" x14ac:dyDescent="0.45">
      <c r="B22" s="16"/>
      <c r="C22" s="7"/>
      <c r="D22" s="7"/>
      <c r="E22" s="7"/>
      <c r="F22" s="7"/>
      <c r="G22" s="7"/>
      <c r="H22" s="1"/>
    </row>
    <row r="23" spans="2:8" ht="18.5" x14ac:dyDescent="0.45">
      <c r="B23" s="17" t="s">
        <v>102</v>
      </c>
      <c r="C23" s="18">
        <v>187.4</v>
      </c>
      <c r="D23" s="18">
        <v>-150.5</v>
      </c>
      <c r="E23" s="18">
        <v>132.69999999999999</v>
      </c>
      <c r="F23" s="18">
        <v>33.700000000000003</v>
      </c>
      <c r="G23" s="18">
        <v>132.19999999999999</v>
      </c>
      <c r="H23" s="1"/>
    </row>
    <row r="24" spans="2:8" ht="18.5" x14ac:dyDescent="0.45">
      <c r="B24" s="53"/>
    </row>
    <row r="25" spans="2:8" ht="18.5" x14ac:dyDescent="0.45">
      <c r="B25" s="53"/>
      <c r="C25" s="56"/>
      <c r="D25" s="56"/>
      <c r="E25" s="56"/>
      <c r="F25" s="56"/>
      <c r="G25" s="56"/>
    </row>
    <row r="26" spans="2:8" ht="18.5" x14ac:dyDescent="0.45">
      <c r="B26" s="53"/>
      <c r="C26" s="57"/>
      <c r="D26" s="57"/>
      <c r="E26" s="57"/>
      <c r="F26" s="57"/>
      <c r="G26" s="57"/>
    </row>
    <row r="27" spans="2:8" ht="18.5" x14ac:dyDescent="0.45">
      <c r="B27" s="53"/>
    </row>
    <row r="28" spans="2:8" ht="18.5" hidden="1" customHeight="1" x14ac:dyDescent="0.45">
      <c r="B28" s="53"/>
    </row>
    <row r="29" spans="2:8" ht="18.5" hidden="1" customHeight="1" x14ac:dyDescent="0.45">
      <c r="B29" s="53"/>
    </row>
    <row r="30" spans="2:8" ht="18.5" hidden="1" customHeight="1" x14ac:dyDescent="0.45">
      <c r="B30" s="53"/>
    </row>
    <row r="31" spans="2:8" ht="18.5" hidden="1" customHeight="1" x14ac:dyDescent="0.45">
      <c r="B31" s="53"/>
    </row>
    <row r="32" spans="2:8" ht="18.5" hidden="1" customHeight="1" x14ac:dyDescent="0.45">
      <c r="B32" s="53"/>
    </row>
    <row r="33" spans="2:2" ht="18.5" hidden="1" customHeight="1" x14ac:dyDescent="0.45">
      <c r="B33" s="53"/>
    </row>
    <row r="34" spans="2:2" ht="18.5" hidden="1" customHeight="1" x14ac:dyDescent="0.45">
      <c r="B34" s="53"/>
    </row>
    <row r="35" spans="2:2" ht="18.5" hidden="1" customHeight="1" x14ac:dyDescent="0.45">
      <c r="B35" s="53"/>
    </row>
    <row r="36" spans="2:2" ht="18.5" hidden="1" customHeight="1" x14ac:dyDescent="0.45">
      <c r="B36" s="53"/>
    </row>
    <row r="52" spans="3:7" ht="14.5" hidden="1" customHeight="1" x14ac:dyDescent="0.35">
      <c r="C52" s="10">
        <v>150.30000000000001</v>
      </c>
      <c r="D52" s="10">
        <v>287.89999999999998</v>
      </c>
      <c r="E52" s="10">
        <v>357.8</v>
      </c>
      <c r="F52" s="10">
        <v>187.4</v>
      </c>
      <c r="G52" s="10">
        <v>-131.5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0593-94B3-474C-97FF-EBE82B9E472D}">
  <dimension ref="A1:AO62"/>
  <sheetViews>
    <sheetView showGridLines="0" zoomScale="50" zoomScaleNormal="50" workbookViewId="0">
      <pane xSplit="2" ySplit="5" topLeftCell="C6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ColWidth="0" defaultRowHeight="14.5" zeroHeight="1" x14ac:dyDescent="0.35"/>
  <cols>
    <col min="1" max="1" width="7.1796875" style="58" customWidth="1"/>
    <col min="2" max="2" width="75.1796875" customWidth="1"/>
    <col min="3" max="7" width="13.36328125" customWidth="1"/>
    <col min="8" max="8" width="10.36328125" customWidth="1"/>
    <col min="9" max="9" width="13.36328125" customWidth="1"/>
    <col min="10" max="10" width="13.36328125" hidden="1" customWidth="1"/>
    <col min="11" max="11" width="10.36328125" hidden="1" customWidth="1"/>
    <col min="12" max="12" width="8.7265625" hidden="1" customWidth="1"/>
    <col min="13" max="24" width="9.54296875" hidden="1"/>
    <col min="25" max="25" width="4.1796875" hidden="1"/>
    <col min="26" max="27" width="9.54296875" hidden="1"/>
    <col min="28" max="29" width="4.1796875" hidden="1"/>
    <col min="30" max="41" width="9.54296875" hidden="1"/>
  </cols>
  <sheetData>
    <row r="1" spans="2:34" x14ac:dyDescent="0.35"/>
    <row r="2" spans="2:34" x14ac:dyDescent="0.35"/>
    <row r="3" spans="2:34" x14ac:dyDescent="0.35"/>
    <row r="4" spans="2:34" x14ac:dyDescent="0.35"/>
    <row r="5" spans="2:34" x14ac:dyDescent="0.35"/>
    <row r="6" spans="2:34" ht="18.5" x14ac:dyDescent="0.45">
      <c r="B6" s="14" t="s">
        <v>116</v>
      </c>
      <c r="C6" s="15" t="s">
        <v>101</v>
      </c>
      <c r="D6" s="15" t="s">
        <v>0</v>
      </c>
      <c r="E6" s="15" t="s">
        <v>109</v>
      </c>
      <c r="F6" s="15" t="s">
        <v>110</v>
      </c>
      <c r="G6" s="15" t="s">
        <v>111</v>
      </c>
    </row>
    <row r="7" spans="2:34" ht="18.5" x14ac:dyDescent="0.45">
      <c r="B7" s="16" t="s">
        <v>43</v>
      </c>
      <c r="C7" s="7">
        <v>828.4</v>
      </c>
      <c r="D7" s="7">
        <v>564.20000000000005</v>
      </c>
      <c r="E7" s="7">
        <v>1152.5</v>
      </c>
      <c r="F7" s="7">
        <v>1545.9</v>
      </c>
      <c r="G7" s="7">
        <v>1721.3</v>
      </c>
      <c r="K7" s="41"/>
      <c r="M7" s="24"/>
      <c r="N7" s="24"/>
      <c r="O7" s="24"/>
      <c r="P7" s="24"/>
      <c r="Q7" s="24"/>
      <c r="R7" s="24"/>
      <c r="S7" s="51"/>
      <c r="T7" s="51"/>
      <c r="U7" s="51"/>
      <c r="V7" s="51"/>
      <c r="W7" s="51"/>
      <c r="X7" s="51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2:34" ht="18.5" x14ac:dyDescent="0.45">
      <c r="B8" s="32" t="s">
        <v>44</v>
      </c>
      <c r="C8" s="3">
        <v>-224.9</v>
      </c>
      <c r="D8" s="3">
        <v>-279.60000000000002</v>
      </c>
      <c r="E8" s="3">
        <v>-358.7</v>
      </c>
      <c r="F8" s="3">
        <v>-465.1</v>
      </c>
      <c r="G8" s="3">
        <v>-499</v>
      </c>
      <c r="H8" s="48"/>
      <c r="K8" s="41"/>
      <c r="M8" s="24"/>
      <c r="N8" s="24"/>
      <c r="O8" s="24"/>
      <c r="P8" s="24"/>
      <c r="Q8" s="24"/>
      <c r="R8" s="24"/>
      <c r="S8" s="51"/>
      <c r="T8" s="51"/>
      <c r="U8" s="51"/>
      <c r="V8" s="51"/>
      <c r="W8" s="51"/>
      <c r="X8" s="51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2:34" ht="18.5" x14ac:dyDescent="0.45">
      <c r="B9" s="32" t="s">
        <v>45</v>
      </c>
      <c r="C9" s="3">
        <v>-89.8</v>
      </c>
      <c r="D9" s="3">
        <v>-91.4</v>
      </c>
      <c r="E9" s="3">
        <v>-112.9</v>
      </c>
      <c r="F9" s="3">
        <v>-145.6</v>
      </c>
      <c r="G9" s="3">
        <v>-131.1</v>
      </c>
      <c r="H9" s="48"/>
      <c r="K9" s="41"/>
      <c r="M9" s="24"/>
      <c r="N9" s="24"/>
      <c r="O9" s="24"/>
      <c r="P9" s="24"/>
      <c r="Q9" s="24"/>
      <c r="R9" s="24"/>
      <c r="S9" s="51"/>
      <c r="T9" s="51"/>
      <c r="U9" s="51"/>
      <c r="V9" s="51"/>
      <c r="W9" s="51"/>
      <c r="X9" s="51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2:34" ht="18.5" x14ac:dyDescent="0.45">
      <c r="B10" s="32" t="s">
        <v>46</v>
      </c>
      <c r="C10" s="3">
        <v>-159.69999999999999</v>
      </c>
      <c r="D10" s="3">
        <v>-215.3</v>
      </c>
      <c r="E10" s="3">
        <v>-248.6</v>
      </c>
      <c r="F10" s="3">
        <v>-263.5</v>
      </c>
      <c r="G10" s="3">
        <v>-323</v>
      </c>
      <c r="H10" s="49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2:34" ht="18.5" x14ac:dyDescent="0.45">
      <c r="B11" s="32" t="s">
        <v>47</v>
      </c>
      <c r="C11" s="3">
        <v>-88.8</v>
      </c>
      <c r="D11" s="3">
        <v>-153.9</v>
      </c>
      <c r="E11" s="3">
        <v>-257</v>
      </c>
      <c r="F11" s="3">
        <v>-591.6</v>
      </c>
      <c r="G11" s="3">
        <v>-612.5</v>
      </c>
      <c r="H11" s="48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2:34" ht="18.5" x14ac:dyDescent="0.45">
      <c r="B12" s="32" t="s">
        <v>48</v>
      </c>
      <c r="C12" s="3">
        <v>-14.6</v>
      </c>
      <c r="D12" s="3">
        <v>-21.3</v>
      </c>
      <c r="E12" s="3">
        <v>-23.4</v>
      </c>
      <c r="F12" s="3">
        <v>-45</v>
      </c>
      <c r="G12" s="3">
        <v>-9.3000000000000007</v>
      </c>
      <c r="H12" s="49"/>
      <c r="K12" s="42"/>
      <c r="L12" s="3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2:34" ht="18.5" x14ac:dyDescent="0.45">
      <c r="B13" s="32" t="s">
        <v>115</v>
      </c>
      <c r="C13" s="3">
        <v>-0.5</v>
      </c>
      <c r="D13" s="3">
        <v>-0.4</v>
      </c>
      <c r="E13" s="3">
        <v>-0.1</v>
      </c>
      <c r="F13" s="3">
        <v>0</v>
      </c>
      <c r="G13" s="3">
        <v>0</v>
      </c>
      <c r="H13" s="48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2:34" ht="18.5" x14ac:dyDescent="0.45">
      <c r="B14" s="16" t="s">
        <v>117</v>
      </c>
      <c r="C14" s="7">
        <v>250.2</v>
      </c>
      <c r="D14" s="7">
        <v>-197.5</v>
      </c>
      <c r="E14" s="7">
        <v>151.69999999999999</v>
      </c>
      <c r="F14" s="7">
        <v>35.200000000000003</v>
      </c>
      <c r="G14" s="7">
        <v>146.4</v>
      </c>
      <c r="H14" s="48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2:34" ht="18.5" x14ac:dyDescent="0.45">
      <c r="B15" s="32" t="s">
        <v>49</v>
      </c>
      <c r="C15" s="3">
        <v>-58.9</v>
      </c>
      <c r="D15" s="3">
        <v>49.3</v>
      </c>
      <c r="E15" s="3">
        <v>8.6999999999999993</v>
      </c>
      <c r="F15" s="3">
        <v>18</v>
      </c>
      <c r="G15" s="3">
        <v>-20.5</v>
      </c>
      <c r="H15" s="48"/>
      <c r="K15" s="41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2:34" ht="18.5" x14ac:dyDescent="0.45">
      <c r="B16" s="16" t="s">
        <v>118</v>
      </c>
      <c r="C16" s="7">
        <v>191.4</v>
      </c>
      <c r="D16" s="7">
        <v>-148.19999999999999</v>
      </c>
      <c r="E16" s="7">
        <v>160.4</v>
      </c>
      <c r="F16" s="7">
        <v>53.2</v>
      </c>
      <c r="G16" s="7">
        <v>125.9</v>
      </c>
      <c r="H16" s="48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2:34" ht="18.5" x14ac:dyDescent="0.45">
      <c r="B17" s="47"/>
      <c r="C17" s="38"/>
      <c r="D17" s="38"/>
      <c r="E17" s="38"/>
      <c r="F17" s="38"/>
      <c r="G17" s="38"/>
      <c r="H17" s="48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2:34" ht="18.5" x14ac:dyDescent="0.45">
      <c r="B18" s="14" t="s">
        <v>119</v>
      </c>
      <c r="C18" s="15" t="s">
        <v>101</v>
      </c>
      <c r="D18" s="15" t="s">
        <v>0</v>
      </c>
      <c r="E18" s="15" t="s">
        <v>109</v>
      </c>
      <c r="F18" s="15" t="s">
        <v>110</v>
      </c>
      <c r="G18" s="15" t="s">
        <v>111</v>
      </c>
      <c r="H18" s="48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2:34" ht="18.5" x14ac:dyDescent="0.45">
      <c r="B19" s="16" t="s">
        <v>43</v>
      </c>
      <c r="C19" s="7">
        <v>30.9</v>
      </c>
      <c r="D19" s="7">
        <v>42.8</v>
      </c>
      <c r="E19" s="7">
        <v>301.10000000000002</v>
      </c>
      <c r="F19" s="7">
        <v>311.39999999999998</v>
      </c>
      <c r="G19" s="7">
        <v>326.60000000000002</v>
      </c>
      <c r="H19" s="48"/>
      <c r="L19" s="46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8.5" x14ac:dyDescent="0.45">
      <c r="B20" s="32" t="s">
        <v>44</v>
      </c>
      <c r="C20" s="3">
        <v>-12.3</v>
      </c>
      <c r="D20" s="3">
        <v>-19.5</v>
      </c>
      <c r="E20" s="3">
        <v>-162.4</v>
      </c>
      <c r="F20" s="3">
        <v>-176.7</v>
      </c>
      <c r="G20" s="3">
        <v>-172.5</v>
      </c>
      <c r="H20" s="48"/>
      <c r="L20" s="46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2:34" ht="18.5" x14ac:dyDescent="0.45">
      <c r="B21" s="32" t="s">
        <v>45</v>
      </c>
      <c r="C21" s="3">
        <v>-14.9</v>
      </c>
      <c r="D21" s="3">
        <v>-17.5</v>
      </c>
      <c r="E21" s="3">
        <v>-72.400000000000006</v>
      </c>
      <c r="F21" s="3">
        <v>-76.099999999999994</v>
      </c>
      <c r="G21" s="3">
        <v>-74.5</v>
      </c>
      <c r="L21" s="46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2:34" ht="18.5" x14ac:dyDescent="0.45">
      <c r="B22" s="32" t="s">
        <v>46</v>
      </c>
      <c r="C22" s="3">
        <v>-1.2</v>
      </c>
      <c r="D22" s="3">
        <v>-6</v>
      </c>
      <c r="E22" s="3">
        <v>-55.5</v>
      </c>
      <c r="F22" s="3">
        <v>-51.8</v>
      </c>
      <c r="G22" s="3">
        <v>-56.6</v>
      </c>
      <c r="L22" s="45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2:34" ht="18.5" x14ac:dyDescent="0.45">
      <c r="B23" s="32" t="s">
        <v>47</v>
      </c>
      <c r="C23" s="3">
        <v>-0.2</v>
      </c>
      <c r="D23" s="3">
        <v>-0.3</v>
      </c>
      <c r="E23" s="3">
        <v>-17.600000000000001</v>
      </c>
      <c r="F23" s="3">
        <v>-18.899999999999999</v>
      </c>
      <c r="G23" s="3">
        <v>-8.6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2:34" ht="18.5" x14ac:dyDescent="0.45">
      <c r="B24" s="32" t="s">
        <v>48</v>
      </c>
      <c r="C24" s="3">
        <v>-1.8</v>
      </c>
      <c r="D24" s="3">
        <v>-0.2</v>
      </c>
      <c r="E24" s="3">
        <v>-4.9000000000000004</v>
      </c>
      <c r="F24" s="3">
        <v>-3.1</v>
      </c>
      <c r="G24" s="3">
        <v>-1.8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2:34" ht="18.5" x14ac:dyDescent="0.45">
      <c r="B25" s="32" t="s">
        <v>115</v>
      </c>
      <c r="C25" s="3">
        <v>0</v>
      </c>
      <c r="D25" s="3">
        <v>-0.1</v>
      </c>
      <c r="E25" s="3">
        <v>0</v>
      </c>
      <c r="F25" s="3">
        <v>0</v>
      </c>
      <c r="G25" s="3">
        <v>-0.4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2:34" ht="18.5" x14ac:dyDescent="0.45">
      <c r="B26" s="16" t="s">
        <v>117</v>
      </c>
      <c r="C26" s="7">
        <v>0.6</v>
      </c>
      <c r="D26" s="7">
        <v>-0.7</v>
      </c>
      <c r="E26" s="7">
        <v>-11.6</v>
      </c>
      <c r="F26" s="7">
        <v>-15.2</v>
      </c>
      <c r="G26" s="7">
        <v>12.3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2:34" ht="18.5" x14ac:dyDescent="0.45">
      <c r="B27" s="32" t="s">
        <v>49</v>
      </c>
      <c r="C27" s="3">
        <v>-1.3</v>
      </c>
      <c r="D27" s="3">
        <v>-2.2000000000000002</v>
      </c>
      <c r="E27" s="3">
        <v>-3.1</v>
      </c>
      <c r="F27" s="3">
        <v>-0.4</v>
      </c>
      <c r="G27" s="3">
        <v>-10.1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2:34" ht="18.5" x14ac:dyDescent="0.45">
      <c r="B28" s="16" t="s">
        <v>118</v>
      </c>
      <c r="C28" s="7">
        <v>-0.7</v>
      </c>
      <c r="D28" s="7">
        <v>-3</v>
      </c>
      <c r="E28" s="7">
        <v>-14.8</v>
      </c>
      <c r="F28" s="7">
        <v>-15.6</v>
      </c>
      <c r="G28" s="7">
        <v>2.2000000000000002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2:34" ht="18.5" x14ac:dyDescent="0.45">
      <c r="B29" s="2"/>
      <c r="C29" s="20"/>
      <c r="D29" s="20"/>
      <c r="E29" s="20"/>
      <c r="F29" s="20"/>
      <c r="G29" s="20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2:34" ht="18.5" x14ac:dyDescent="0.45">
      <c r="B30" s="14" t="s">
        <v>120</v>
      </c>
      <c r="C30" s="15" t="s">
        <v>101</v>
      </c>
      <c r="D30" s="15" t="s">
        <v>0</v>
      </c>
      <c r="E30" s="15" t="s">
        <v>109</v>
      </c>
      <c r="F30" s="15" t="s">
        <v>110</v>
      </c>
      <c r="G30" s="15" t="s">
        <v>111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2:34" ht="18.5" x14ac:dyDescent="0.45">
      <c r="B31" s="16" t="s">
        <v>43</v>
      </c>
      <c r="C31" s="7">
        <v>8.3000000000000007</v>
      </c>
      <c r="D31" s="7">
        <v>6.5</v>
      </c>
      <c r="E31" s="7">
        <v>16</v>
      </c>
      <c r="F31" s="7">
        <v>15.7</v>
      </c>
      <c r="G31" s="7">
        <v>22.4</v>
      </c>
      <c r="K31" s="41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2:34" ht="18.5" x14ac:dyDescent="0.45">
      <c r="B32" s="32" t="s">
        <v>44</v>
      </c>
      <c r="C32" s="3">
        <v>-2.5</v>
      </c>
      <c r="D32" s="3">
        <v>-3.3</v>
      </c>
      <c r="E32" s="3">
        <v>-4.5999999999999996</v>
      </c>
      <c r="F32" s="3">
        <v>-4.3</v>
      </c>
      <c r="G32" s="3">
        <v>-2.9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ht="18.5" x14ac:dyDescent="0.45">
      <c r="B33" s="32" t="s">
        <v>45</v>
      </c>
      <c r="C33" s="3">
        <v>-3.7</v>
      </c>
      <c r="D33" s="3">
        <v>-3.3</v>
      </c>
      <c r="E33" s="3">
        <v>-8.5</v>
      </c>
      <c r="F33" s="3">
        <v>-8.9</v>
      </c>
      <c r="G33" s="3">
        <v>-9.1999999999999993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8.5" x14ac:dyDescent="0.45">
      <c r="B34" s="32" t="s">
        <v>46</v>
      </c>
      <c r="C34" s="3">
        <v>-1.9</v>
      </c>
      <c r="D34" s="3">
        <v>-1.9</v>
      </c>
      <c r="E34" s="3">
        <v>-4.0999999999999996</v>
      </c>
      <c r="F34" s="3">
        <v>-3.1</v>
      </c>
      <c r="G34" s="3">
        <v>-4.2</v>
      </c>
      <c r="H34" s="48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8.5" x14ac:dyDescent="0.45">
      <c r="B35" s="32" t="s">
        <v>47</v>
      </c>
      <c r="C35" s="3">
        <v>0.7</v>
      </c>
      <c r="D35" s="3">
        <v>5.7</v>
      </c>
      <c r="E35" s="3">
        <v>-6.4</v>
      </c>
      <c r="F35" s="3">
        <v>-0.1</v>
      </c>
      <c r="G35" s="3">
        <v>-0.5</v>
      </c>
      <c r="H35" s="48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ht="18.5" x14ac:dyDescent="0.45">
      <c r="B36" s="32" t="s">
        <v>48</v>
      </c>
      <c r="C36" s="3">
        <v>-1</v>
      </c>
      <c r="D36" s="3">
        <v>-0.7</v>
      </c>
      <c r="E36" s="3">
        <v>-1.3</v>
      </c>
      <c r="F36" s="3">
        <v>-0.9</v>
      </c>
      <c r="G36" s="3">
        <v>-1</v>
      </c>
      <c r="H36" s="48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s="48" customFormat="1" ht="18.5" x14ac:dyDescent="0.45">
      <c r="A37" s="59"/>
      <c r="B37" s="32" t="s">
        <v>115</v>
      </c>
      <c r="C37" s="3">
        <v>-3.2</v>
      </c>
      <c r="D37" s="3">
        <v>-2.4</v>
      </c>
      <c r="E37" s="3">
        <v>-2.6</v>
      </c>
      <c r="F37" s="3">
        <v>-1.2</v>
      </c>
      <c r="G37" s="3">
        <v>-0.2</v>
      </c>
      <c r="I37"/>
      <c r="J37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ht="18.5" x14ac:dyDescent="0.45">
      <c r="B38" s="16" t="s">
        <v>117</v>
      </c>
      <c r="C38" s="7">
        <v>-3.2</v>
      </c>
      <c r="D38" s="7">
        <v>0.6</v>
      </c>
      <c r="E38" s="7">
        <v>-11.4</v>
      </c>
      <c r="F38" s="7">
        <v>-2.8</v>
      </c>
      <c r="G38" s="7">
        <v>4.3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ht="18.5" x14ac:dyDescent="0.45">
      <c r="B39" s="32" t="s">
        <v>49</v>
      </c>
      <c r="C39" s="3">
        <v>0</v>
      </c>
      <c r="D39" s="3">
        <v>0.1</v>
      </c>
      <c r="E39" s="3">
        <v>-1.6</v>
      </c>
      <c r="F39" s="3">
        <v>-1.1000000000000001</v>
      </c>
      <c r="G39" s="3">
        <v>-0.2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s="44" customFormat="1" ht="18.5" x14ac:dyDescent="0.45">
      <c r="A40" s="60"/>
      <c r="B40" s="16" t="s">
        <v>118</v>
      </c>
      <c r="C40" s="7">
        <v>-3.2</v>
      </c>
      <c r="D40" s="7">
        <v>0.7</v>
      </c>
      <c r="E40" s="7">
        <v>-13</v>
      </c>
      <c r="F40" s="7">
        <v>-3.9</v>
      </c>
      <c r="G40" s="7">
        <v>4.2</v>
      </c>
      <c r="I40"/>
      <c r="J40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x14ac:dyDescent="0.35"/>
    <row r="42" spans="1:34" x14ac:dyDescent="0.35">
      <c r="G42" s="62"/>
    </row>
    <row r="43" spans="1:34" x14ac:dyDescent="0.35">
      <c r="E43" s="43"/>
      <c r="G43" s="62"/>
    </row>
    <row r="44" spans="1:34" x14ac:dyDescent="0.35">
      <c r="D44" s="55"/>
      <c r="G44" s="62"/>
    </row>
    <row r="45" spans="1:34" x14ac:dyDescent="0.35">
      <c r="G45" s="62"/>
    </row>
    <row r="46" spans="1:34" x14ac:dyDescent="0.35">
      <c r="G46" s="62"/>
    </row>
    <row r="47" spans="1:34" hidden="1" x14ac:dyDescent="0.35">
      <c r="G47" s="62"/>
    </row>
    <row r="48" spans="1:34" hidden="1" x14ac:dyDescent="0.35">
      <c r="G48" s="62"/>
    </row>
    <row r="49" spans="7:7" hidden="1" x14ac:dyDescent="0.35">
      <c r="G49" s="62"/>
    </row>
    <row r="50" spans="7:7" hidden="1" x14ac:dyDescent="0.35">
      <c r="G50" s="62"/>
    </row>
    <row r="51" spans="7:7" x14ac:dyDescent="0.35"/>
    <row r="52" spans="7:7" x14ac:dyDescent="0.35"/>
    <row r="53" spans="7:7" x14ac:dyDescent="0.35"/>
    <row r="54" spans="7:7" x14ac:dyDescent="0.35"/>
    <row r="55" spans="7:7" x14ac:dyDescent="0.35"/>
    <row r="56" spans="7:7" x14ac:dyDescent="0.35"/>
    <row r="57" spans="7:7" x14ac:dyDescent="0.35"/>
    <row r="58" spans="7:7" x14ac:dyDescent="0.35"/>
    <row r="59" spans="7:7" x14ac:dyDescent="0.35"/>
    <row r="60" spans="7:7" x14ac:dyDescent="0.35"/>
    <row r="61" spans="7:7" x14ac:dyDescent="0.35"/>
    <row r="62" spans="7:7" x14ac:dyDescent="0.3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9812-4BAC-4CB5-9590-EF2C8A15B6A6}">
  <dimension ref="A1:AA175"/>
  <sheetViews>
    <sheetView showGridLines="0" zoomScale="50" zoomScaleNormal="50" workbookViewId="0">
      <pane xSplit="2" ySplit="6" topLeftCell="C7" activePane="bottomRight" state="frozen"/>
      <selection sqref="A1:A1048576"/>
      <selection pane="topRight" sqref="A1:A1048576"/>
      <selection pane="bottomLeft" sqref="A1:A1048576"/>
      <selection pane="bottomRight" activeCell="A2" sqref="A2"/>
    </sheetView>
  </sheetViews>
  <sheetFormatPr defaultColWidth="0" defaultRowHeight="14.5" zeroHeight="1" x14ac:dyDescent="0.35"/>
  <cols>
    <col min="1" max="1" width="7.1796875" customWidth="1"/>
    <col min="2" max="2" width="75.1796875" style="1" customWidth="1"/>
    <col min="3" max="7" width="13.36328125" style="1" customWidth="1"/>
    <col min="8" max="8" width="10.36328125" customWidth="1"/>
    <col min="9" max="9" width="13.36328125" customWidth="1"/>
    <col min="10" max="10" width="13.36328125" hidden="1" customWidth="1"/>
    <col min="11" max="11" width="10.36328125" hidden="1" customWidth="1"/>
    <col min="12" max="12" width="8.81640625" hidden="1" customWidth="1"/>
    <col min="13" max="27" width="0" hidden="1" customWidth="1"/>
    <col min="28" max="16384" width="8.81640625" hidden="1"/>
  </cols>
  <sheetData>
    <row r="1" spans="1:20" x14ac:dyDescent="0.35"/>
    <row r="2" spans="1:20" x14ac:dyDescent="0.35"/>
    <row r="3" spans="1:20" x14ac:dyDescent="0.35"/>
    <row r="4" spans="1:20" x14ac:dyDescent="0.35"/>
    <row r="5" spans="1:20" x14ac:dyDescent="0.35">
      <c r="C5" s="37"/>
      <c r="D5" s="37"/>
      <c r="E5" s="37"/>
      <c r="F5" s="37"/>
    </row>
    <row r="6" spans="1:20" ht="18.5" x14ac:dyDescent="0.45">
      <c r="B6" s="13" t="s">
        <v>50</v>
      </c>
      <c r="C6" s="15" t="s">
        <v>101</v>
      </c>
      <c r="D6" s="15" t="s">
        <v>0</v>
      </c>
      <c r="E6" s="15" t="s">
        <v>109</v>
      </c>
      <c r="F6" s="15" t="s">
        <v>110</v>
      </c>
      <c r="G6" s="15" t="s">
        <v>111</v>
      </c>
    </row>
    <row r="7" spans="1:20" ht="18.5" x14ac:dyDescent="0.45">
      <c r="A7" s="58"/>
      <c r="B7" s="5" t="s">
        <v>123</v>
      </c>
      <c r="C7" s="7">
        <v>158.30000000000001</v>
      </c>
      <c r="D7" s="7">
        <v>526</v>
      </c>
      <c r="E7" s="7">
        <v>-1260.2</v>
      </c>
      <c r="F7" s="7">
        <v>-801.5</v>
      </c>
      <c r="G7" s="7">
        <v>-313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8.5" x14ac:dyDescent="0.45">
      <c r="A8" s="58"/>
      <c r="B8" s="6"/>
      <c r="C8" s="6"/>
      <c r="D8" s="6"/>
      <c r="E8" s="6"/>
      <c r="F8" s="6"/>
      <c r="G8" s="6"/>
    </row>
    <row r="9" spans="1:20" ht="18.5" x14ac:dyDescent="0.45">
      <c r="A9" s="58"/>
      <c r="B9" s="5" t="s">
        <v>51</v>
      </c>
      <c r="C9" s="19"/>
      <c r="D9" s="19"/>
      <c r="E9" s="19"/>
      <c r="F9" s="19"/>
      <c r="G9" s="19"/>
    </row>
    <row r="10" spans="1:20" ht="18.5" x14ac:dyDescent="0.45">
      <c r="A10" s="58"/>
      <c r="B10" s="4" t="s">
        <v>52</v>
      </c>
      <c r="C10" s="3">
        <v>84.4</v>
      </c>
      <c r="D10" s="3">
        <v>97.4</v>
      </c>
      <c r="E10" s="3">
        <v>214</v>
      </c>
      <c r="F10" s="3">
        <v>111.6</v>
      </c>
      <c r="G10" s="3">
        <v>184.9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8.5" x14ac:dyDescent="0.45">
      <c r="A11" s="58"/>
      <c r="B11" s="4" t="s">
        <v>53</v>
      </c>
      <c r="C11" s="3">
        <v>-11.1</v>
      </c>
      <c r="D11" s="3">
        <v>34.799999999999997</v>
      </c>
      <c r="E11" s="3">
        <v>-210.2</v>
      </c>
      <c r="F11" s="3">
        <v>-53.4</v>
      </c>
      <c r="G11" s="3">
        <v>-44.6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8.5" x14ac:dyDescent="0.45">
      <c r="A12" s="58"/>
      <c r="B12" s="4" t="s">
        <v>121</v>
      </c>
      <c r="C12" s="3">
        <v>3.6</v>
      </c>
      <c r="D12" s="3">
        <v>2.8</v>
      </c>
      <c r="E12" s="3">
        <v>2.8</v>
      </c>
      <c r="F12" s="3">
        <v>1.2</v>
      </c>
      <c r="G12" s="3">
        <v>0.7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8.5" x14ac:dyDescent="0.45">
      <c r="A13" s="58"/>
      <c r="B13" s="4" t="s">
        <v>54</v>
      </c>
      <c r="C13" s="3">
        <v>-269.7</v>
      </c>
      <c r="D13" s="3">
        <v>-221.8</v>
      </c>
      <c r="E13" s="3">
        <v>-151.69999999999999</v>
      </c>
      <c r="F13" s="3">
        <v>-91.9</v>
      </c>
      <c r="G13" s="3">
        <v>-108.4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8.5" x14ac:dyDescent="0.45">
      <c r="A14" s="58"/>
      <c r="B14" s="4" t="s">
        <v>55</v>
      </c>
      <c r="C14" s="3">
        <v>1.7</v>
      </c>
      <c r="D14" s="3">
        <v>1.7</v>
      </c>
      <c r="E14" s="3">
        <v>1.4</v>
      </c>
      <c r="F14" s="3">
        <v>-0.5</v>
      </c>
      <c r="G14" s="3">
        <v>-3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8.5" x14ac:dyDescent="0.45">
      <c r="A15" s="58"/>
      <c r="B15" s="4" t="s">
        <v>124</v>
      </c>
      <c r="C15" s="3">
        <v>22.1</v>
      </c>
      <c r="D15" s="3">
        <v>29</v>
      </c>
      <c r="E15" s="3">
        <v>40.700000000000003</v>
      </c>
      <c r="F15" s="3">
        <v>41.2</v>
      </c>
      <c r="G15" s="3">
        <v>37.9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8.5" x14ac:dyDescent="0.45">
      <c r="A16" s="58"/>
      <c r="B16" s="4" t="s">
        <v>56</v>
      </c>
      <c r="C16" s="3">
        <v>8.4</v>
      </c>
      <c r="D16" s="3">
        <v>10.5</v>
      </c>
      <c r="E16" s="3">
        <v>20.5</v>
      </c>
      <c r="F16" s="3">
        <v>32.6</v>
      </c>
      <c r="G16" s="3">
        <v>22.4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8.5" x14ac:dyDescent="0.45">
      <c r="A17" s="58"/>
      <c r="B17" s="4" t="s">
        <v>58</v>
      </c>
      <c r="C17" s="3">
        <v>10.3</v>
      </c>
      <c r="D17" s="3">
        <v>29.1</v>
      </c>
      <c r="E17" s="3">
        <v>44.7</v>
      </c>
      <c r="F17" s="3">
        <v>51.9</v>
      </c>
      <c r="G17" s="3">
        <v>-4.5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8.5" x14ac:dyDescent="0.45">
      <c r="A18" s="58"/>
      <c r="B18" s="4" t="s">
        <v>125</v>
      </c>
      <c r="C18" s="3">
        <v>0</v>
      </c>
      <c r="D18" s="3">
        <v>0</v>
      </c>
      <c r="E18" s="3">
        <v>1.3</v>
      </c>
      <c r="F18" s="3">
        <v>0.8</v>
      </c>
      <c r="G18" s="3">
        <v>1.1000000000000001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8.5" x14ac:dyDescent="0.45">
      <c r="A19" s="58"/>
      <c r="B19" s="4" t="s">
        <v>57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8.5" x14ac:dyDescent="0.45">
      <c r="A20" s="58"/>
      <c r="B20" s="4" t="s">
        <v>59</v>
      </c>
      <c r="C20" s="3">
        <v>0</v>
      </c>
      <c r="D20" s="3">
        <v>12.7</v>
      </c>
      <c r="E20" s="3">
        <v>0</v>
      </c>
      <c r="F20" s="3">
        <v>0</v>
      </c>
      <c r="G20" s="3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8.5" x14ac:dyDescent="0.45">
      <c r="A21" s="58"/>
      <c r="B21" s="4" t="s">
        <v>60</v>
      </c>
      <c r="C21" s="3">
        <v>227.2</v>
      </c>
      <c r="D21" s="3">
        <v>-151.1</v>
      </c>
      <c r="E21" s="3">
        <v>1566.5</v>
      </c>
      <c r="F21" s="3">
        <v>927.7</v>
      </c>
      <c r="G21" s="3">
        <v>470.3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8.5" x14ac:dyDescent="0.45">
      <c r="A22" s="58"/>
      <c r="B22" s="4" t="s">
        <v>61</v>
      </c>
      <c r="C22" s="3">
        <v>31.7</v>
      </c>
      <c r="D22" s="3">
        <v>-36.5</v>
      </c>
      <c r="E22" s="3">
        <v>90.2</v>
      </c>
      <c r="F22" s="3">
        <v>19.600000000000001</v>
      </c>
      <c r="G22" s="3">
        <v>72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8.5" x14ac:dyDescent="0.45">
      <c r="A23" s="58"/>
      <c r="B23" s="4" t="s">
        <v>62</v>
      </c>
      <c r="C23" s="3">
        <v>0</v>
      </c>
      <c r="D23" s="3">
        <v>-12</v>
      </c>
      <c r="E23" s="3">
        <v>-3.8</v>
      </c>
      <c r="F23" s="3">
        <v>0</v>
      </c>
      <c r="G23" s="3">
        <v>0</v>
      </c>
    </row>
    <row r="24" spans="1:20" ht="18.5" x14ac:dyDescent="0.45">
      <c r="A24" s="58"/>
      <c r="B24" s="4"/>
      <c r="C24" s="3"/>
      <c r="D24" s="3"/>
      <c r="E24" s="3"/>
      <c r="F24" s="3"/>
      <c r="G24" s="3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8.5" x14ac:dyDescent="0.45">
      <c r="A25" s="58"/>
      <c r="B25" s="5" t="s">
        <v>63</v>
      </c>
      <c r="C25" s="3"/>
      <c r="D25" s="3"/>
      <c r="E25" s="3"/>
      <c r="F25" s="3"/>
      <c r="G25" s="3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8.5" x14ac:dyDescent="0.45">
      <c r="A26" s="58"/>
      <c r="B26" s="4" t="s">
        <v>64</v>
      </c>
      <c r="C26" s="3">
        <v>978.1</v>
      </c>
      <c r="D26" s="3">
        <v>-1533.5</v>
      </c>
      <c r="E26" s="3">
        <v>-1867.9</v>
      </c>
      <c r="F26" s="3">
        <v>-570</v>
      </c>
      <c r="G26" s="3">
        <v>1257.2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8.5" x14ac:dyDescent="0.45">
      <c r="A27" s="58"/>
      <c r="B27" s="4" t="s">
        <v>65</v>
      </c>
      <c r="C27" s="3">
        <v>-1.7</v>
      </c>
      <c r="D27" s="3">
        <v>1.1000000000000001</v>
      </c>
      <c r="E27" s="3">
        <v>0.2</v>
      </c>
      <c r="F27" s="3">
        <v>1.5</v>
      </c>
      <c r="G27" s="3">
        <v>3.9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8.5" x14ac:dyDescent="0.45">
      <c r="A28" s="58"/>
      <c r="B28" s="4" t="s">
        <v>66</v>
      </c>
      <c r="C28" s="3">
        <v>-4.2</v>
      </c>
      <c r="D28" s="3">
        <v>-39.799999999999997</v>
      </c>
      <c r="E28" s="3">
        <v>-27.2</v>
      </c>
      <c r="F28" s="3">
        <v>-166.9</v>
      </c>
      <c r="G28" s="3">
        <v>-13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8.5" x14ac:dyDescent="0.45">
      <c r="A29" s="58"/>
      <c r="B29" s="4" t="s">
        <v>67</v>
      </c>
      <c r="C29" s="3">
        <v>-241</v>
      </c>
      <c r="D29" s="3">
        <v>9.3000000000000007</v>
      </c>
      <c r="E29" s="3">
        <v>-42.6</v>
      </c>
      <c r="F29" s="3">
        <v>14.3</v>
      </c>
      <c r="G29" s="3">
        <v>68.7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8.5" x14ac:dyDescent="0.45">
      <c r="A30" s="58"/>
      <c r="B30" s="4" t="s">
        <v>126</v>
      </c>
      <c r="C30" s="3">
        <v>-332</v>
      </c>
      <c r="D30" s="3">
        <v>199.4</v>
      </c>
      <c r="E30" s="3">
        <v>94.8</v>
      </c>
      <c r="F30" s="3">
        <v>282</v>
      </c>
      <c r="G30" s="3">
        <v>318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8.5" x14ac:dyDescent="0.45">
      <c r="A31" s="58"/>
      <c r="B31" s="4" t="s">
        <v>68</v>
      </c>
      <c r="C31" s="3">
        <v>-1115.8</v>
      </c>
      <c r="D31" s="3">
        <v>2078.6</v>
      </c>
      <c r="E31" s="3">
        <v>2915.6</v>
      </c>
      <c r="F31" s="3">
        <v>397.9</v>
      </c>
      <c r="G31" s="3">
        <v>-1659.2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8.5" x14ac:dyDescent="0.45">
      <c r="A32" s="58"/>
      <c r="B32" s="4" t="s">
        <v>69</v>
      </c>
      <c r="C32" s="3">
        <v>64.900000000000006</v>
      </c>
      <c r="D32" s="3">
        <v>31.1</v>
      </c>
      <c r="E32" s="3">
        <v>27.3</v>
      </c>
      <c r="F32" s="3">
        <v>124.1</v>
      </c>
      <c r="G32" s="3">
        <v>93.4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8.5" x14ac:dyDescent="0.45">
      <c r="A33" s="58"/>
      <c r="B33" s="8" t="s">
        <v>70</v>
      </c>
      <c r="C33" s="3">
        <v>21.7</v>
      </c>
      <c r="D33" s="3">
        <v>-36.5</v>
      </c>
      <c r="E33" s="3">
        <v>43.6</v>
      </c>
      <c r="F33" s="3">
        <v>-66.099999999999994</v>
      </c>
      <c r="G33" s="3">
        <v>67.5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8.5" x14ac:dyDescent="0.45">
      <c r="A34" s="58"/>
      <c r="B34" s="8" t="s">
        <v>71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8.5" x14ac:dyDescent="0.45">
      <c r="A35" s="58"/>
      <c r="B35" s="4" t="s">
        <v>55</v>
      </c>
      <c r="C35" s="3">
        <v>-0.2</v>
      </c>
      <c r="D35" s="3">
        <v>-5.2</v>
      </c>
      <c r="E35" s="3">
        <v>-2.6</v>
      </c>
      <c r="F35" s="3">
        <v>-2.2999999999999998</v>
      </c>
      <c r="G35" s="3">
        <v>-1.9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8.5" x14ac:dyDescent="0.45">
      <c r="A36" s="58"/>
      <c r="B36" s="4" t="s">
        <v>127</v>
      </c>
      <c r="C36" s="3">
        <f>SUM(C37:C38)</f>
        <v>46.8</v>
      </c>
      <c r="D36" s="3">
        <f t="shared" ref="D36:G36" si="0">SUM(D37:D38)</f>
        <v>-4.2</v>
      </c>
      <c r="E36" s="3">
        <f t="shared" si="0"/>
        <v>-42.3</v>
      </c>
      <c r="F36" s="3">
        <f t="shared" si="0"/>
        <v>40.5</v>
      </c>
      <c r="G36" s="3">
        <f t="shared" si="0"/>
        <v>9.5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8.5" hidden="1" x14ac:dyDescent="0.45">
      <c r="A37" s="58"/>
      <c r="B37" s="4" t="s">
        <v>73</v>
      </c>
      <c r="C37" s="3">
        <v>46.8</v>
      </c>
      <c r="D37" s="3">
        <v>-4.2</v>
      </c>
      <c r="E37" s="3">
        <v>-42.3</v>
      </c>
      <c r="F37" s="3">
        <v>40.5</v>
      </c>
      <c r="G37" s="3">
        <v>9.5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8.5" hidden="1" x14ac:dyDescent="0.45">
      <c r="A38" s="58"/>
      <c r="B38" s="4" t="s">
        <v>72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20" ht="18.5" x14ac:dyDescent="0.45">
      <c r="A39" s="58"/>
      <c r="B39" s="4" t="s">
        <v>74</v>
      </c>
      <c r="C39" s="3">
        <v>-46.5</v>
      </c>
      <c r="D39" s="3">
        <v>-42.6</v>
      </c>
      <c r="E39" s="3">
        <v>-91.8</v>
      </c>
      <c r="F39" s="3">
        <v>-118.8</v>
      </c>
      <c r="G39" s="3">
        <v>-108.8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8.5" x14ac:dyDescent="0.45">
      <c r="A40" s="58"/>
      <c r="B40" s="4" t="s">
        <v>133</v>
      </c>
      <c r="C40" s="3">
        <v>318.8</v>
      </c>
      <c r="D40" s="3">
        <v>366.1</v>
      </c>
      <c r="E40" s="3">
        <v>436.8</v>
      </c>
      <c r="F40" s="3">
        <v>457.2</v>
      </c>
      <c r="G40" s="3">
        <v>488.8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8.5" x14ac:dyDescent="0.45">
      <c r="A41" s="58"/>
      <c r="B41" s="4" t="s">
        <v>134</v>
      </c>
      <c r="C41" s="3">
        <v>-45</v>
      </c>
      <c r="D41" s="3">
        <v>-24.3</v>
      </c>
      <c r="E41" s="3">
        <v>-21.4</v>
      </c>
      <c r="F41" s="3">
        <v>-37.6</v>
      </c>
      <c r="G41" s="3">
        <v>-44.6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8.5" x14ac:dyDescent="0.45">
      <c r="A42" s="58"/>
      <c r="B42" s="4"/>
      <c r="C42" s="3"/>
      <c r="D42" s="3"/>
      <c r="E42" s="3"/>
      <c r="F42" s="3"/>
      <c r="G42" s="3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21" customFormat="1" ht="18.5" x14ac:dyDescent="0.45">
      <c r="A43" s="63"/>
      <c r="B43" s="6" t="s">
        <v>75</v>
      </c>
      <c r="C43" s="7">
        <v>-89.2</v>
      </c>
      <c r="D43" s="7">
        <v>1322.2</v>
      </c>
      <c r="E43" s="7">
        <v>1778.9</v>
      </c>
      <c r="F43" s="7">
        <v>595</v>
      </c>
      <c r="G43" s="7">
        <v>795.2</v>
      </c>
      <c r="I43"/>
      <c r="J43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8.5" x14ac:dyDescent="0.45">
      <c r="A44" s="58"/>
      <c r="B44" s="4"/>
      <c r="C44" s="3"/>
      <c r="D44" s="3"/>
      <c r="E44" s="3"/>
      <c r="F44" s="3"/>
      <c r="G44" s="3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8.5" x14ac:dyDescent="0.45">
      <c r="A45" s="58"/>
      <c r="B45" s="6" t="s">
        <v>76</v>
      </c>
      <c r="C45" s="7"/>
      <c r="D45" s="7"/>
      <c r="E45" s="7"/>
      <c r="F45" s="7"/>
      <c r="G45" s="7"/>
      <c r="H45" s="21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8.5" x14ac:dyDescent="0.45">
      <c r="A46" s="58"/>
      <c r="B46" s="4" t="s">
        <v>77</v>
      </c>
      <c r="C46" s="3">
        <v>-334.4</v>
      </c>
      <c r="D46" s="3">
        <v>-190.3</v>
      </c>
      <c r="E46" s="3">
        <v>-86.3</v>
      </c>
      <c r="F46" s="3">
        <v>-472</v>
      </c>
      <c r="G46" s="3">
        <v>-136.80000000000001</v>
      </c>
      <c r="H46" s="4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8.5" x14ac:dyDescent="0.45">
      <c r="A47" s="58"/>
      <c r="B47" s="4" t="s">
        <v>78</v>
      </c>
      <c r="C47" s="3">
        <v>-42.1</v>
      </c>
      <c r="D47" s="3">
        <v>-34.200000000000003</v>
      </c>
      <c r="E47" s="3">
        <v>-63.7</v>
      </c>
      <c r="F47" s="3">
        <v>-75.7</v>
      </c>
      <c r="G47" s="3">
        <v>-105</v>
      </c>
      <c r="H47" s="4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8.5" x14ac:dyDescent="0.45">
      <c r="A48" s="58"/>
      <c r="B48" s="4" t="s">
        <v>79</v>
      </c>
      <c r="C48" s="3">
        <v>0</v>
      </c>
      <c r="D48" s="3">
        <v>-9.5</v>
      </c>
      <c r="E48" s="3">
        <v>-4727.8999999999996</v>
      </c>
      <c r="F48" s="3">
        <v>0</v>
      </c>
      <c r="G48" s="3">
        <v>-41.9</v>
      </c>
      <c r="H48" s="4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8.5" x14ac:dyDescent="0.45">
      <c r="A49" s="58"/>
      <c r="B49" s="4" t="s">
        <v>80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4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8.5" x14ac:dyDescent="0.45">
      <c r="A50" s="58"/>
      <c r="B50" s="4" t="s">
        <v>128</v>
      </c>
      <c r="C50" s="3">
        <v>0</v>
      </c>
      <c r="D50" s="3">
        <v>3157.5</v>
      </c>
      <c r="E50" s="3">
        <v>1920.8</v>
      </c>
      <c r="F50" s="3">
        <v>292.7</v>
      </c>
      <c r="G50" s="3">
        <v>-480.7</v>
      </c>
      <c r="H50" s="4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8.5" x14ac:dyDescent="0.45">
      <c r="A51" s="58"/>
      <c r="B51" s="4" t="s">
        <v>122</v>
      </c>
      <c r="C51" s="3">
        <v>0</v>
      </c>
      <c r="D51" s="3">
        <v>-2480</v>
      </c>
      <c r="E51" s="3">
        <v>0</v>
      </c>
      <c r="F51" s="3">
        <v>0</v>
      </c>
      <c r="G51" s="3">
        <v>0</v>
      </c>
      <c r="H51" s="40"/>
    </row>
    <row r="52" spans="1:20" ht="18.5" x14ac:dyDescent="0.45">
      <c r="A52" s="58"/>
      <c r="B52" s="4" t="s">
        <v>129</v>
      </c>
      <c r="C52" s="3">
        <v>-213.7</v>
      </c>
      <c r="D52" s="3">
        <v>423.1</v>
      </c>
      <c r="E52" s="3">
        <v>0</v>
      </c>
      <c r="F52" s="3">
        <v>0</v>
      </c>
      <c r="G52" s="3">
        <v>0</v>
      </c>
      <c r="H52" s="4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8.5" x14ac:dyDescent="0.45">
      <c r="A53" s="58"/>
      <c r="B53" s="4" t="s">
        <v>81</v>
      </c>
      <c r="C53" s="3">
        <v>0.1</v>
      </c>
      <c r="D53" s="3">
        <v>0</v>
      </c>
      <c r="E53" s="3">
        <v>-1.4</v>
      </c>
      <c r="F53" s="3">
        <v>1.4</v>
      </c>
      <c r="G53" s="3">
        <v>20.399999999999999</v>
      </c>
      <c r="H53" s="40"/>
    </row>
    <row r="54" spans="1:20" ht="18.5" x14ac:dyDescent="0.45">
      <c r="A54" s="58"/>
      <c r="B54" s="4" t="s">
        <v>82</v>
      </c>
      <c r="C54" s="3">
        <v>-35.700000000000003</v>
      </c>
      <c r="D54" s="3">
        <v>-2.9</v>
      </c>
      <c r="E54" s="3">
        <v>-2.9</v>
      </c>
      <c r="F54" s="3">
        <v>0</v>
      </c>
      <c r="G54" s="3">
        <v>-7.1</v>
      </c>
      <c r="H54" s="40"/>
    </row>
    <row r="55" spans="1:20" ht="18.5" x14ac:dyDescent="0.45">
      <c r="A55" s="58"/>
      <c r="B55" s="4"/>
      <c r="C55" s="3"/>
      <c r="D55" s="3"/>
      <c r="E55" s="3"/>
      <c r="F55" s="3"/>
      <c r="G55" s="3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8.5" x14ac:dyDescent="0.45">
      <c r="A56" s="58"/>
      <c r="B56" s="6" t="s">
        <v>83</v>
      </c>
      <c r="C56" s="7">
        <v>-625.9</v>
      </c>
      <c r="D56" s="7">
        <v>863.7</v>
      </c>
      <c r="E56" s="7">
        <v>-2961.4</v>
      </c>
      <c r="F56" s="7">
        <v>-253.6</v>
      </c>
      <c r="G56" s="7">
        <v>-751.1</v>
      </c>
      <c r="H56" s="21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8.5" x14ac:dyDescent="0.45">
      <c r="A57" s="58"/>
      <c r="B57" s="4"/>
      <c r="C57" s="3"/>
      <c r="D57" s="3"/>
      <c r="E57" s="3"/>
      <c r="F57" s="3"/>
      <c r="G57" s="3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8.5" x14ac:dyDescent="0.45">
      <c r="A58" s="58"/>
      <c r="B58" s="6" t="s">
        <v>84</v>
      </c>
      <c r="C58" s="3"/>
      <c r="D58" s="3"/>
      <c r="E58" s="3"/>
      <c r="F58" s="3"/>
      <c r="G58" s="3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8.5" x14ac:dyDescent="0.45">
      <c r="A59" s="58"/>
      <c r="B59" s="4" t="s">
        <v>85</v>
      </c>
      <c r="C59" s="3">
        <v>1109</v>
      </c>
      <c r="D59" s="3">
        <v>4176.3999999999996</v>
      </c>
      <c r="E59" s="3">
        <v>700</v>
      </c>
      <c r="F59" s="3">
        <v>5714.9</v>
      </c>
      <c r="G59" s="3">
        <v>1500</v>
      </c>
      <c r="H59" s="4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8.5" x14ac:dyDescent="0.45">
      <c r="A60" s="58"/>
      <c r="B60" s="4" t="s">
        <v>86</v>
      </c>
      <c r="C60" s="3">
        <v>-360</v>
      </c>
      <c r="D60" s="3">
        <v>-1148.2</v>
      </c>
      <c r="E60" s="3">
        <v>-1581.1</v>
      </c>
      <c r="F60" s="3">
        <v>-4162.8</v>
      </c>
      <c r="G60" s="3">
        <v>-1569.8</v>
      </c>
      <c r="H60" s="4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8.5" x14ac:dyDescent="0.45">
      <c r="A61" s="58"/>
      <c r="B61" s="4" t="s">
        <v>87</v>
      </c>
      <c r="C61" s="3">
        <v>-810</v>
      </c>
      <c r="D61" s="3">
        <v>-810</v>
      </c>
      <c r="E61" s="3">
        <v>-733.3</v>
      </c>
      <c r="F61" s="3">
        <v>-414.3</v>
      </c>
      <c r="G61" s="3">
        <v>-312.5</v>
      </c>
      <c r="H61" s="4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8.5" x14ac:dyDescent="0.45">
      <c r="A62" s="58"/>
      <c r="B62" s="4" t="s">
        <v>88</v>
      </c>
      <c r="C62" s="3">
        <v>247.9</v>
      </c>
      <c r="D62" s="3">
        <v>336.3</v>
      </c>
      <c r="E62" s="3">
        <v>0</v>
      </c>
      <c r="F62" s="3">
        <v>0</v>
      </c>
      <c r="G62" s="3">
        <v>0</v>
      </c>
      <c r="H62" s="4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8.5" x14ac:dyDescent="0.45">
      <c r="A63" s="58"/>
      <c r="B63" s="4" t="s">
        <v>89</v>
      </c>
      <c r="C63" s="3">
        <v>-32.1</v>
      </c>
      <c r="D63" s="3">
        <v>-13.1</v>
      </c>
      <c r="E63" s="3">
        <v>-17.600000000000001</v>
      </c>
      <c r="F63" s="3">
        <v>-20.8</v>
      </c>
      <c r="G63" s="3">
        <v>-26.1</v>
      </c>
      <c r="H63" s="4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8.5" x14ac:dyDescent="0.45">
      <c r="A64" s="58"/>
      <c r="B64" s="4" t="s">
        <v>90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4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8.5" x14ac:dyDescent="0.45">
      <c r="A65" s="58"/>
      <c r="B65" s="4" t="s">
        <v>130</v>
      </c>
      <c r="C65" s="3">
        <v>-232.1</v>
      </c>
      <c r="D65" s="3">
        <v>-756.7</v>
      </c>
      <c r="E65" s="3">
        <v>0</v>
      </c>
      <c r="F65" s="3">
        <v>0</v>
      </c>
      <c r="G65" s="3">
        <v>0</v>
      </c>
      <c r="H65" s="40"/>
    </row>
    <row r="66" spans="1:20" ht="18.5" x14ac:dyDescent="0.45">
      <c r="A66" s="58"/>
      <c r="B66" s="4" t="s">
        <v>131</v>
      </c>
      <c r="C66" s="3">
        <v>0</v>
      </c>
      <c r="D66" s="3">
        <v>0</v>
      </c>
      <c r="E66" s="3">
        <v>0</v>
      </c>
      <c r="F66" s="3">
        <v>0</v>
      </c>
      <c r="G66" s="3">
        <v>53.4</v>
      </c>
      <c r="H66" s="4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8.5" x14ac:dyDescent="0.45">
      <c r="A67" s="58"/>
      <c r="B67" s="4" t="s">
        <v>91</v>
      </c>
      <c r="C67" s="3">
        <v>-0.3</v>
      </c>
      <c r="D67" s="3">
        <v>-0.3</v>
      </c>
      <c r="E67" s="3">
        <v>-0.3</v>
      </c>
      <c r="F67" s="3">
        <v>-0.4</v>
      </c>
      <c r="G67" s="3">
        <v>-0.3</v>
      </c>
      <c r="H67" s="40"/>
    </row>
    <row r="68" spans="1:20" ht="18.5" x14ac:dyDescent="0.45">
      <c r="A68" s="58"/>
      <c r="B68" s="4" t="s">
        <v>92</v>
      </c>
      <c r="C68" s="3">
        <v>230.5</v>
      </c>
      <c r="D68" s="3">
        <v>0</v>
      </c>
      <c r="E68" s="3">
        <v>0</v>
      </c>
      <c r="F68" s="3">
        <v>0</v>
      </c>
      <c r="G68" s="3">
        <v>0</v>
      </c>
      <c r="H68" s="4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8.5" x14ac:dyDescent="0.45">
      <c r="A69" s="58"/>
      <c r="B69" s="4" t="s">
        <v>93</v>
      </c>
      <c r="C69" s="3">
        <v>0</v>
      </c>
      <c r="D69" s="3">
        <v>-0.9</v>
      </c>
      <c r="E69" s="3">
        <v>-0.7</v>
      </c>
      <c r="F69" s="3">
        <v>-1.3</v>
      </c>
      <c r="G69" s="3">
        <v>-0.8</v>
      </c>
      <c r="H69" s="40"/>
    </row>
    <row r="70" spans="1:20" ht="18.5" x14ac:dyDescent="0.45">
      <c r="A70" s="58"/>
      <c r="B70" s="4" t="s">
        <v>94</v>
      </c>
      <c r="C70" s="3">
        <v>0.9</v>
      </c>
      <c r="D70" s="3">
        <v>0</v>
      </c>
      <c r="E70" s="3">
        <v>0</v>
      </c>
      <c r="F70" s="3">
        <v>0</v>
      </c>
      <c r="G70" s="3">
        <v>0</v>
      </c>
      <c r="H70" s="4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8.5" x14ac:dyDescent="0.45">
      <c r="A71" s="58"/>
      <c r="B71" s="5"/>
      <c r="C71" s="7"/>
      <c r="D71" s="7"/>
      <c r="E71" s="7"/>
      <c r="F71" s="7"/>
      <c r="G71" s="7"/>
    </row>
    <row r="72" spans="1:20" ht="18.5" x14ac:dyDescent="0.45">
      <c r="A72" s="58"/>
      <c r="B72" s="5" t="s">
        <v>132</v>
      </c>
      <c r="C72" s="7">
        <v>153.9</v>
      </c>
      <c r="D72" s="7">
        <v>1783.3</v>
      </c>
      <c r="E72" s="7">
        <v>-1633.1</v>
      </c>
      <c r="F72" s="7">
        <v>1115.3</v>
      </c>
      <c r="G72" s="7">
        <v>-356.1</v>
      </c>
      <c r="H72" s="21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8.5" x14ac:dyDescent="0.45">
      <c r="A73" s="58"/>
      <c r="B73" s="65"/>
      <c r="C73" s="66"/>
      <c r="D73" s="66"/>
      <c r="E73" s="66"/>
      <c r="F73" s="66"/>
      <c r="G73" s="66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8.5" x14ac:dyDescent="0.45">
      <c r="A74" s="58"/>
      <c r="B74" s="4" t="s">
        <v>95</v>
      </c>
      <c r="C74" s="3">
        <v>-22.4</v>
      </c>
      <c r="D74" s="3">
        <v>39.9</v>
      </c>
      <c r="E74" s="3">
        <v>-15.1</v>
      </c>
      <c r="F74" s="3">
        <v>-2.9</v>
      </c>
      <c r="G74" s="3">
        <v>-14.1</v>
      </c>
    </row>
    <row r="75" spans="1:20" x14ac:dyDescent="0.35">
      <c r="A75" s="58"/>
      <c r="C75" s="34"/>
      <c r="D75" s="34"/>
      <c r="E75" s="34"/>
      <c r="F75" s="34"/>
      <c r="G75" s="34"/>
    </row>
    <row r="76" spans="1:20" ht="18.5" x14ac:dyDescent="0.45">
      <c r="A76" s="58"/>
      <c r="B76" s="5" t="s">
        <v>96</v>
      </c>
      <c r="C76" s="7">
        <v>-583.5</v>
      </c>
      <c r="D76" s="7">
        <v>4009.2</v>
      </c>
      <c r="E76" s="7">
        <v>-2830.8</v>
      </c>
      <c r="F76" s="7">
        <v>1453.8</v>
      </c>
      <c r="G76" s="7">
        <v>-326</v>
      </c>
      <c r="H76" s="21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x14ac:dyDescent="0.35">
      <c r="A77" s="58"/>
      <c r="C77" s="34"/>
      <c r="D77" s="34"/>
      <c r="E77" s="34"/>
      <c r="F77" s="34"/>
      <c r="G77" s="34"/>
    </row>
    <row r="78" spans="1:20" ht="18.5" x14ac:dyDescent="0.45">
      <c r="A78" s="58"/>
      <c r="B78" s="4" t="s">
        <v>97</v>
      </c>
      <c r="C78" s="3">
        <v>2447</v>
      </c>
      <c r="D78" s="3">
        <v>1863.5</v>
      </c>
      <c r="E78" s="3">
        <v>5872.7</v>
      </c>
      <c r="F78" s="3">
        <v>3041.9</v>
      </c>
      <c r="G78" s="3">
        <v>4495.6000000000004</v>
      </c>
    </row>
    <row r="79" spans="1:20" ht="18.5" x14ac:dyDescent="0.45">
      <c r="A79" s="58"/>
      <c r="B79" s="4" t="s">
        <v>98</v>
      </c>
      <c r="C79" s="3">
        <v>1863.5</v>
      </c>
      <c r="D79" s="3">
        <v>5872.7</v>
      </c>
      <c r="E79" s="3">
        <v>3041.9</v>
      </c>
      <c r="F79" s="3">
        <v>4495.6000000000004</v>
      </c>
      <c r="G79" s="3">
        <v>4169.6000000000004</v>
      </c>
    </row>
    <row r="80" spans="1:20" x14ac:dyDescent="0.35">
      <c r="C80" s="34"/>
      <c r="D80" s="34"/>
      <c r="E80" s="34"/>
      <c r="F80" s="34"/>
      <c r="G80" s="34"/>
    </row>
    <row r="81" spans="3:7" x14ac:dyDescent="0.35">
      <c r="C81" s="34"/>
      <c r="D81" s="34"/>
      <c r="E81" s="34"/>
      <c r="F81" s="34"/>
      <c r="G81" s="34"/>
    </row>
    <row r="82" spans="3:7" x14ac:dyDescent="0.35">
      <c r="C82" s="34"/>
      <c r="D82" s="34"/>
      <c r="E82" s="34"/>
      <c r="F82" s="34"/>
      <c r="G82" s="34"/>
    </row>
    <row r="83" spans="3:7" x14ac:dyDescent="0.35">
      <c r="C83" s="34"/>
      <c r="D83" s="34"/>
      <c r="E83" s="34"/>
      <c r="F83" s="34"/>
      <c r="G83" s="34"/>
    </row>
    <row r="84" spans="3:7" x14ac:dyDescent="0.35">
      <c r="C84" s="34"/>
      <c r="D84" s="34"/>
      <c r="E84" s="34"/>
      <c r="F84" s="34"/>
      <c r="G84" s="34"/>
    </row>
    <row r="85" spans="3:7" x14ac:dyDescent="0.35">
      <c r="C85" s="34"/>
      <c r="D85" s="34"/>
      <c r="E85" s="34"/>
      <c r="F85" s="34"/>
      <c r="G85" s="34"/>
    </row>
    <row r="86" spans="3:7" hidden="1" x14ac:dyDescent="0.35">
      <c r="C86" s="34"/>
      <c r="D86" s="34"/>
      <c r="E86" s="34"/>
      <c r="F86" s="34"/>
      <c r="G86" s="34"/>
    </row>
    <row r="87" spans="3:7" hidden="1" x14ac:dyDescent="0.35">
      <c r="C87" s="34"/>
      <c r="D87" s="34"/>
      <c r="E87" s="34"/>
      <c r="F87" s="34"/>
      <c r="G87" s="34"/>
    </row>
    <row r="88" spans="3:7" hidden="1" x14ac:dyDescent="0.35">
      <c r="C88" s="34"/>
      <c r="D88" s="34"/>
      <c r="E88" s="34"/>
      <c r="F88" s="34"/>
      <c r="G88" s="34"/>
    </row>
    <row r="89" spans="3:7" hidden="1" x14ac:dyDescent="0.35">
      <c r="C89" s="34"/>
      <c r="D89" s="34"/>
      <c r="E89" s="34"/>
      <c r="F89" s="34"/>
      <c r="G89" s="34"/>
    </row>
    <row r="90" spans="3:7" hidden="1" x14ac:dyDescent="0.35">
      <c r="C90" s="34"/>
      <c r="D90" s="34"/>
      <c r="E90" s="34"/>
      <c r="F90" s="34"/>
      <c r="G90" s="34"/>
    </row>
    <row r="91" spans="3:7" hidden="1" x14ac:dyDescent="0.35">
      <c r="C91" s="34"/>
      <c r="D91" s="34"/>
      <c r="E91" s="34"/>
      <c r="F91" s="34"/>
      <c r="G91" s="34"/>
    </row>
    <row r="92" spans="3:7" hidden="1" x14ac:dyDescent="0.35">
      <c r="C92" s="34"/>
      <c r="D92" s="34"/>
      <c r="E92" s="34"/>
      <c r="F92" s="34"/>
      <c r="G92" s="34"/>
    </row>
    <row r="93" spans="3:7" hidden="1" x14ac:dyDescent="0.35">
      <c r="C93" s="34"/>
      <c r="D93" s="34"/>
      <c r="E93" s="34"/>
      <c r="F93" s="34"/>
      <c r="G93" s="34"/>
    </row>
    <row r="94" spans="3:7" hidden="1" x14ac:dyDescent="0.35">
      <c r="C94" s="34"/>
      <c r="D94" s="34"/>
      <c r="E94" s="34"/>
      <c r="F94" s="34"/>
      <c r="G94" s="34"/>
    </row>
    <row r="95" spans="3:7" hidden="1" x14ac:dyDescent="0.35">
      <c r="C95" s="34"/>
      <c r="D95" s="34"/>
      <c r="E95" s="34"/>
      <c r="F95" s="34"/>
      <c r="G95" s="34"/>
    </row>
    <row r="96" spans="3:7" hidden="1" x14ac:dyDescent="0.35">
      <c r="C96" s="34"/>
      <c r="D96" s="34"/>
      <c r="E96" s="34"/>
      <c r="F96" s="34"/>
      <c r="G96" s="34"/>
    </row>
    <row r="97" spans="3:7" hidden="1" x14ac:dyDescent="0.35">
      <c r="C97" s="34"/>
      <c r="D97" s="34"/>
      <c r="E97" s="34"/>
      <c r="F97" s="34"/>
      <c r="G97" s="34"/>
    </row>
    <row r="98" spans="3:7" hidden="1" x14ac:dyDescent="0.35">
      <c r="C98" s="34"/>
      <c r="D98" s="34"/>
      <c r="E98" s="34"/>
      <c r="F98" s="34"/>
      <c r="G98" s="34"/>
    </row>
    <row r="99" spans="3:7" hidden="1" x14ac:dyDescent="0.35">
      <c r="C99" s="34"/>
      <c r="D99" s="34"/>
      <c r="E99" s="34"/>
      <c r="F99" s="34"/>
      <c r="G99" s="34"/>
    </row>
    <row r="100" spans="3:7" hidden="1" x14ac:dyDescent="0.35">
      <c r="C100" s="34"/>
      <c r="D100" s="34"/>
      <c r="E100" s="34"/>
      <c r="F100" s="34"/>
      <c r="G100" s="34"/>
    </row>
    <row r="101" spans="3:7" hidden="1" x14ac:dyDescent="0.35">
      <c r="C101" s="34"/>
      <c r="D101" s="34"/>
      <c r="E101" s="34"/>
      <c r="F101" s="34"/>
      <c r="G101" s="34"/>
    </row>
    <row r="102" spans="3:7" hidden="1" x14ac:dyDescent="0.35">
      <c r="C102" s="34"/>
      <c r="D102" s="34"/>
      <c r="E102" s="34"/>
      <c r="F102" s="34"/>
      <c r="G102" s="34"/>
    </row>
    <row r="103" spans="3:7" hidden="1" x14ac:dyDescent="0.35">
      <c r="C103" s="34"/>
      <c r="D103" s="34"/>
      <c r="E103" s="34"/>
      <c r="F103" s="34"/>
      <c r="G103" s="34"/>
    </row>
    <row r="104" spans="3:7" hidden="1" x14ac:dyDescent="0.35">
      <c r="C104" s="34"/>
      <c r="D104" s="34"/>
      <c r="E104" s="34"/>
      <c r="F104" s="34"/>
      <c r="G104" s="34"/>
    </row>
    <row r="105" spans="3:7" hidden="1" x14ac:dyDescent="0.35">
      <c r="C105" s="34"/>
      <c r="D105" s="34"/>
      <c r="E105" s="34"/>
      <c r="F105" s="34"/>
      <c r="G105" s="34"/>
    </row>
    <row r="106" spans="3:7" hidden="1" x14ac:dyDescent="0.35">
      <c r="C106" s="34"/>
      <c r="D106" s="34"/>
      <c r="E106" s="34"/>
      <c r="F106" s="34"/>
      <c r="G106" s="34"/>
    </row>
    <row r="107" spans="3:7" hidden="1" x14ac:dyDescent="0.35">
      <c r="C107" s="34"/>
      <c r="D107" s="34"/>
      <c r="E107" s="34"/>
      <c r="F107" s="34"/>
      <c r="G107" s="34"/>
    </row>
    <row r="108" spans="3:7" hidden="1" x14ac:dyDescent="0.35">
      <c r="C108" s="34"/>
      <c r="D108" s="34"/>
      <c r="E108" s="34"/>
      <c r="F108" s="34"/>
      <c r="G108" s="34"/>
    </row>
    <row r="109" spans="3:7" hidden="1" x14ac:dyDescent="0.35">
      <c r="C109" s="34"/>
      <c r="D109" s="34"/>
      <c r="E109" s="34"/>
      <c r="F109" s="34"/>
      <c r="G109" s="34"/>
    </row>
    <row r="110" spans="3:7" hidden="1" x14ac:dyDescent="0.35">
      <c r="C110" s="34"/>
      <c r="D110" s="34"/>
      <c r="E110" s="34"/>
      <c r="F110" s="34"/>
      <c r="G110" s="34"/>
    </row>
    <row r="111" spans="3:7" hidden="1" x14ac:dyDescent="0.35">
      <c r="C111" s="34"/>
      <c r="D111" s="34"/>
      <c r="E111" s="34"/>
      <c r="F111" s="34"/>
      <c r="G111" s="34"/>
    </row>
    <row r="112" spans="3:7" hidden="1" x14ac:dyDescent="0.35">
      <c r="C112" s="34"/>
      <c r="D112" s="34"/>
      <c r="E112" s="34"/>
      <c r="F112" s="34"/>
      <c r="G112" s="34"/>
    </row>
    <row r="113" spans="3:7" hidden="1" x14ac:dyDescent="0.35">
      <c r="C113" s="34"/>
      <c r="D113" s="34"/>
      <c r="E113" s="34"/>
      <c r="F113" s="34"/>
      <c r="G113" s="34"/>
    </row>
    <row r="114" spans="3:7" hidden="1" x14ac:dyDescent="0.35">
      <c r="C114" s="34"/>
      <c r="D114" s="34"/>
      <c r="E114" s="34"/>
      <c r="F114" s="34"/>
      <c r="G114" s="34"/>
    </row>
    <row r="115" spans="3:7" hidden="1" x14ac:dyDescent="0.35">
      <c r="C115" s="34"/>
      <c r="D115" s="34"/>
      <c r="E115" s="34"/>
      <c r="F115" s="34"/>
      <c r="G115" s="34"/>
    </row>
    <row r="116" spans="3:7" hidden="1" x14ac:dyDescent="0.35">
      <c r="C116" s="34"/>
      <c r="D116" s="34"/>
      <c r="E116" s="34"/>
      <c r="F116" s="34"/>
      <c r="G116" s="34"/>
    </row>
    <row r="117" spans="3:7" hidden="1" x14ac:dyDescent="0.35">
      <c r="C117" s="34"/>
      <c r="D117" s="34"/>
      <c r="E117" s="34"/>
      <c r="F117" s="34"/>
      <c r="G117" s="34"/>
    </row>
    <row r="118" spans="3:7" hidden="1" x14ac:dyDescent="0.35">
      <c r="C118" s="34"/>
      <c r="D118" s="34"/>
      <c r="E118" s="34"/>
      <c r="F118" s="34"/>
      <c r="G118" s="34"/>
    </row>
    <row r="119" spans="3:7" hidden="1" x14ac:dyDescent="0.35">
      <c r="C119" s="34"/>
      <c r="D119" s="34"/>
      <c r="E119" s="34"/>
      <c r="F119" s="34"/>
      <c r="G119" s="34"/>
    </row>
    <row r="120" spans="3:7" hidden="1" x14ac:dyDescent="0.35">
      <c r="C120" s="34"/>
      <c r="D120" s="34"/>
      <c r="E120" s="34"/>
      <c r="F120" s="34"/>
      <c r="G120" s="34"/>
    </row>
    <row r="121" spans="3:7" hidden="1" x14ac:dyDescent="0.35">
      <c r="C121" s="34"/>
      <c r="D121" s="34"/>
      <c r="E121" s="34"/>
      <c r="F121" s="34"/>
      <c r="G121" s="34"/>
    </row>
    <row r="122" spans="3:7" hidden="1" x14ac:dyDescent="0.35">
      <c r="C122" s="34"/>
      <c r="D122" s="34"/>
      <c r="E122" s="34"/>
      <c r="F122" s="34"/>
      <c r="G122" s="34"/>
    </row>
    <row r="123" spans="3:7" hidden="1" x14ac:dyDescent="0.35">
      <c r="C123" s="34"/>
      <c r="D123" s="34"/>
      <c r="E123" s="34"/>
      <c r="F123" s="34"/>
      <c r="G123" s="34"/>
    </row>
    <row r="124" spans="3:7" hidden="1" x14ac:dyDescent="0.35">
      <c r="C124" s="34"/>
      <c r="D124" s="34"/>
      <c r="E124" s="34"/>
      <c r="F124" s="34"/>
      <c r="G124" s="34"/>
    </row>
    <row r="125" spans="3:7" hidden="1" x14ac:dyDescent="0.35">
      <c r="C125" s="34"/>
      <c r="D125" s="34"/>
      <c r="E125" s="34"/>
      <c r="F125" s="34"/>
      <c r="G125" s="34"/>
    </row>
    <row r="126" spans="3:7" hidden="1" x14ac:dyDescent="0.35">
      <c r="C126" s="34"/>
      <c r="D126" s="34"/>
      <c r="E126" s="34"/>
      <c r="F126" s="34"/>
      <c r="G126" s="34"/>
    </row>
    <row r="127" spans="3:7" hidden="1" x14ac:dyDescent="0.35">
      <c r="C127" s="34"/>
      <c r="D127" s="34"/>
      <c r="E127" s="34"/>
      <c r="F127" s="34"/>
      <c r="G127" s="34"/>
    </row>
    <row r="128" spans="3:7" hidden="1" x14ac:dyDescent="0.35">
      <c r="C128" s="34"/>
      <c r="D128" s="34"/>
      <c r="E128" s="34"/>
      <c r="F128" s="34"/>
      <c r="G128" s="34"/>
    </row>
    <row r="129" spans="3:7" hidden="1" x14ac:dyDescent="0.35">
      <c r="C129" s="34"/>
      <c r="D129" s="34"/>
      <c r="E129" s="34"/>
      <c r="F129" s="34"/>
      <c r="G129" s="34"/>
    </row>
    <row r="130" spans="3:7" hidden="1" x14ac:dyDescent="0.35">
      <c r="C130" s="34"/>
      <c r="D130" s="34"/>
      <c r="E130" s="34"/>
      <c r="F130" s="34"/>
      <c r="G130" s="34"/>
    </row>
    <row r="131" spans="3:7" hidden="1" x14ac:dyDescent="0.35">
      <c r="C131" s="34"/>
      <c r="D131" s="34"/>
      <c r="E131" s="34"/>
      <c r="F131" s="34"/>
      <c r="G131" s="34"/>
    </row>
    <row r="132" spans="3:7" hidden="1" x14ac:dyDescent="0.35">
      <c r="C132" s="34"/>
      <c r="D132" s="34"/>
      <c r="E132" s="34"/>
      <c r="F132" s="34"/>
      <c r="G132" s="34"/>
    </row>
    <row r="133" spans="3:7" hidden="1" x14ac:dyDescent="0.35">
      <c r="C133" s="34"/>
      <c r="D133" s="34"/>
      <c r="E133" s="34"/>
      <c r="F133" s="34"/>
      <c r="G133" s="34"/>
    </row>
    <row r="134" spans="3:7" hidden="1" x14ac:dyDescent="0.35">
      <c r="C134" s="34"/>
      <c r="D134" s="34"/>
      <c r="E134" s="34"/>
      <c r="F134" s="34"/>
      <c r="G134" s="34"/>
    </row>
    <row r="135" spans="3:7" hidden="1" x14ac:dyDescent="0.35">
      <c r="C135" s="34"/>
      <c r="D135" s="34"/>
      <c r="E135" s="34"/>
      <c r="F135" s="34"/>
      <c r="G135" s="34"/>
    </row>
    <row r="136" spans="3:7" hidden="1" x14ac:dyDescent="0.35">
      <c r="C136" s="34"/>
      <c r="D136" s="34"/>
      <c r="E136" s="34"/>
      <c r="F136" s="34"/>
      <c r="G136" s="34"/>
    </row>
    <row r="137" spans="3:7" hidden="1" x14ac:dyDescent="0.35">
      <c r="C137" s="34"/>
      <c r="D137" s="34"/>
      <c r="E137" s="34"/>
      <c r="F137" s="34"/>
      <c r="G137" s="34"/>
    </row>
    <row r="138" spans="3:7" hidden="1" x14ac:dyDescent="0.35">
      <c r="C138" s="34"/>
      <c r="D138" s="34"/>
      <c r="E138" s="34"/>
      <c r="F138" s="34"/>
      <c r="G138" s="34"/>
    </row>
    <row r="139" spans="3:7" hidden="1" x14ac:dyDescent="0.35">
      <c r="C139" s="34"/>
      <c r="D139" s="34"/>
      <c r="E139" s="34"/>
      <c r="F139" s="34"/>
      <c r="G139" s="34"/>
    </row>
    <row r="140" spans="3:7" hidden="1" x14ac:dyDescent="0.35">
      <c r="C140" s="34"/>
      <c r="D140" s="34"/>
      <c r="E140" s="34"/>
      <c r="F140" s="34"/>
      <c r="G140" s="34"/>
    </row>
    <row r="141" spans="3:7" hidden="1" x14ac:dyDescent="0.35">
      <c r="C141" s="34"/>
      <c r="D141" s="34"/>
      <c r="E141" s="34"/>
      <c r="F141" s="34"/>
      <c r="G141" s="34"/>
    </row>
    <row r="142" spans="3:7" hidden="1" x14ac:dyDescent="0.35">
      <c r="C142" s="34"/>
      <c r="D142" s="34"/>
      <c r="E142" s="34"/>
      <c r="F142" s="34"/>
      <c r="G142" s="34"/>
    </row>
    <row r="143" spans="3:7" hidden="1" x14ac:dyDescent="0.35">
      <c r="C143" s="34"/>
      <c r="D143" s="34"/>
      <c r="E143" s="34"/>
      <c r="F143" s="34"/>
      <c r="G143" s="34"/>
    </row>
    <row r="144" spans="3:7" hidden="1" x14ac:dyDescent="0.35">
      <c r="C144" s="34"/>
      <c r="D144" s="34"/>
      <c r="E144" s="34"/>
      <c r="F144" s="34"/>
      <c r="G144" s="34"/>
    </row>
    <row r="145" spans="3:7" hidden="1" x14ac:dyDescent="0.35">
      <c r="C145" s="34"/>
      <c r="D145" s="34"/>
      <c r="E145" s="34"/>
      <c r="F145" s="34"/>
      <c r="G145" s="34"/>
    </row>
    <row r="146" spans="3:7" hidden="1" x14ac:dyDescent="0.35">
      <c r="C146" s="34"/>
      <c r="D146" s="34"/>
      <c r="E146" s="34"/>
      <c r="F146" s="34"/>
      <c r="G146" s="34"/>
    </row>
    <row r="147" spans="3:7" hidden="1" x14ac:dyDescent="0.35">
      <c r="C147" s="34"/>
      <c r="D147" s="34"/>
      <c r="E147" s="34"/>
      <c r="F147" s="34"/>
      <c r="G147" s="34"/>
    </row>
    <row r="148" spans="3:7" hidden="1" x14ac:dyDescent="0.35">
      <c r="C148" s="34"/>
      <c r="D148" s="34"/>
      <c r="E148" s="34"/>
      <c r="F148" s="34"/>
      <c r="G148" s="34"/>
    </row>
    <row r="149" spans="3:7" hidden="1" x14ac:dyDescent="0.35">
      <c r="C149" s="34"/>
      <c r="D149" s="34"/>
      <c r="E149" s="34"/>
      <c r="F149" s="34"/>
      <c r="G149" s="34"/>
    </row>
    <row r="150" spans="3:7" hidden="1" x14ac:dyDescent="0.35">
      <c r="C150" s="34"/>
      <c r="D150" s="34"/>
      <c r="E150" s="34"/>
      <c r="F150" s="34"/>
      <c r="G150" s="34"/>
    </row>
    <row r="151" spans="3:7" hidden="1" x14ac:dyDescent="0.35">
      <c r="C151" s="34"/>
      <c r="D151" s="34"/>
      <c r="E151" s="34"/>
      <c r="F151" s="34"/>
      <c r="G151" s="34"/>
    </row>
    <row r="152" spans="3:7" hidden="1" x14ac:dyDescent="0.35">
      <c r="C152" s="34"/>
      <c r="D152" s="34"/>
      <c r="E152" s="34"/>
      <c r="F152" s="34"/>
      <c r="G152" s="34"/>
    </row>
    <row r="153" spans="3:7" hidden="1" x14ac:dyDescent="0.35">
      <c r="C153" s="34"/>
      <c r="D153" s="34"/>
      <c r="E153" s="34"/>
      <c r="F153" s="34"/>
      <c r="G153" s="34"/>
    </row>
    <row r="154" spans="3:7" hidden="1" x14ac:dyDescent="0.35">
      <c r="C154" s="34"/>
      <c r="D154" s="34"/>
      <c r="E154" s="34"/>
      <c r="F154" s="34"/>
      <c r="G154" s="34"/>
    </row>
    <row r="155" spans="3:7" hidden="1" x14ac:dyDescent="0.35">
      <c r="C155" s="34"/>
      <c r="D155" s="34"/>
      <c r="E155" s="34"/>
      <c r="F155" s="34"/>
      <c r="G155" s="34"/>
    </row>
    <row r="156" spans="3:7" hidden="1" x14ac:dyDescent="0.35">
      <c r="C156" s="34"/>
      <c r="D156" s="34"/>
      <c r="E156" s="34"/>
      <c r="F156" s="34"/>
      <c r="G156" s="34"/>
    </row>
    <row r="157" spans="3:7" hidden="1" x14ac:dyDescent="0.35">
      <c r="C157" s="34"/>
      <c r="D157" s="34"/>
      <c r="E157" s="34"/>
      <c r="F157" s="34"/>
      <c r="G157" s="34"/>
    </row>
    <row r="158" spans="3:7" hidden="1" x14ac:dyDescent="0.35">
      <c r="C158" s="34"/>
      <c r="D158" s="34"/>
      <c r="E158" s="34"/>
      <c r="F158" s="34"/>
      <c r="G158" s="34"/>
    </row>
    <row r="159" spans="3:7" hidden="1" x14ac:dyDescent="0.35">
      <c r="C159" s="34"/>
      <c r="D159" s="34"/>
      <c r="E159" s="34"/>
      <c r="F159" s="34"/>
      <c r="G159" s="34"/>
    </row>
    <row r="160" spans="3:7" hidden="1" x14ac:dyDescent="0.35">
      <c r="C160" s="34"/>
      <c r="D160" s="34"/>
      <c r="E160" s="34"/>
      <c r="F160" s="34"/>
      <c r="G160" s="34"/>
    </row>
    <row r="161" spans="3:7" hidden="1" x14ac:dyDescent="0.35">
      <c r="C161" s="34"/>
      <c r="D161" s="34"/>
      <c r="E161" s="34"/>
      <c r="F161" s="34"/>
      <c r="G161" s="34"/>
    </row>
    <row r="162" spans="3:7" hidden="1" x14ac:dyDescent="0.35">
      <c r="C162" s="34"/>
      <c r="D162" s="34"/>
      <c r="E162" s="34"/>
      <c r="F162" s="34"/>
      <c r="G162" s="34"/>
    </row>
    <row r="163" spans="3:7" hidden="1" x14ac:dyDescent="0.35">
      <c r="C163" s="34"/>
      <c r="D163" s="34"/>
      <c r="E163" s="34"/>
      <c r="F163" s="34"/>
      <c r="G163" s="34"/>
    </row>
    <row r="164" spans="3:7" hidden="1" x14ac:dyDescent="0.35">
      <c r="C164" s="34"/>
      <c r="D164" s="34"/>
      <c r="E164" s="34"/>
      <c r="F164" s="34"/>
      <c r="G164" s="34"/>
    </row>
    <row r="165" spans="3:7" hidden="1" x14ac:dyDescent="0.35">
      <c r="C165" s="34"/>
      <c r="D165" s="34"/>
      <c r="E165" s="34"/>
      <c r="F165" s="34"/>
      <c r="G165" s="34"/>
    </row>
    <row r="166" spans="3:7" hidden="1" x14ac:dyDescent="0.35">
      <c r="C166" s="34"/>
      <c r="D166" s="34"/>
      <c r="E166" s="34"/>
      <c r="F166" s="34"/>
      <c r="G166" s="34"/>
    </row>
    <row r="167" spans="3:7" hidden="1" x14ac:dyDescent="0.35">
      <c r="C167" s="34"/>
      <c r="D167" s="34"/>
      <c r="E167" s="34"/>
      <c r="F167" s="34"/>
      <c r="G167" s="34"/>
    </row>
    <row r="168" spans="3:7" hidden="1" x14ac:dyDescent="0.35">
      <c r="C168" s="34"/>
      <c r="D168" s="34"/>
      <c r="E168" s="34"/>
      <c r="F168" s="34"/>
      <c r="G168" s="34"/>
    </row>
    <row r="169" spans="3:7" hidden="1" x14ac:dyDescent="0.35">
      <c r="C169" s="34"/>
      <c r="D169" s="34"/>
      <c r="E169" s="34"/>
      <c r="F169" s="34"/>
      <c r="G169" s="34"/>
    </row>
    <row r="170" spans="3:7" x14ac:dyDescent="0.35"/>
    <row r="171" spans="3:7" x14ac:dyDescent="0.35"/>
    <row r="172" spans="3:7" x14ac:dyDescent="0.35"/>
    <row r="173" spans="3:7" x14ac:dyDescent="0.35"/>
    <row r="174" spans="3:7" x14ac:dyDescent="0.35"/>
    <row r="175" spans="3:7" x14ac:dyDescent="0.3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Menu</vt:lpstr>
      <vt:lpstr>Balance Sheet</vt:lpstr>
      <vt:lpstr>Income Statement</vt:lpstr>
      <vt:lpstr>Segment Reporting</vt:lpstr>
      <vt:lpstr>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Brunno Fontanetti | Stone</dc:creator>
  <cp:lastModifiedBy>Carolina Fernandes Pontes</cp:lastModifiedBy>
  <dcterms:created xsi:type="dcterms:W3CDTF">2021-08-23T18:33:20Z</dcterms:created>
  <dcterms:modified xsi:type="dcterms:W3CDTF">2022-06-02T19:17:46Z</dcterms:modified>
</cp:coreProperties>
</file>